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orkova_m\Documents\Řídicí dokumentace\AKTUÁLNĚ\4. podpis\ME-28.01 3.vydání\k podpisu final\vydání\"/>
    </mc:Choice>
  </mc:AlternateContent>
  <bookViews>
    <workbookView xWindow="0" yWindow="0" windowWidth="28800" windowHeight="12435" activeTab="1"/>
  </bookViews>
  <sheets>
    <sheet name="Nákladové členění VP" sheetId="1" r:id="rId1"/>
    <sheet name="Výpis materiálu" sheetId="2" r:id="rId2"/>
  </sheets>
  <calcPr calcId="152511"/>
</workbook>
</file>

<file path=xl/calcChain.xml><?xml version="1.0" encoding="utf-8"?>
<calcChain xmlns="http://schemas.openxmlformats.org/spreadsheetml/2006/main"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L15" i="2" l="1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20" i="2"/>
  <c r="H20" i="2"/>
  <c r="I20" i="2"/>
  <c r="J20" i="2"/>
  <c r="G21" i="2"/>
  <c r="H21" i="2"/>
  <c r="I21" i="2"/>
  <c r="J21" i="2"/>
  <c r="G22" i="2"/>
  <c r="H22" i="2"/>
  <c r="I22" i="2"/>
  <c r="J22" i="2"/>
  <c r="G23" i="2"/>
  <c r="H23" i="2"/>
  <c r="I23" i="2"/>
  <c r="J23" i="2"/>
  <c r="G24" i="2"/>
  <c r="H24" i="2"/>
  <c r="I24" i="2"/>
  <c r="J24" i="2"/>
  <c r="G25" i="2"/>
  <c r="H25" i="2"/>
  <c r="I25" i="2"/>
  <c r="J25" i="2"/>
  <c r="G26" i="2"/>
  <c r="H26" i="2"/>
  <c r="I26" i="2"/>
  <c r="J26" i="2"/>
  <c r="G27" i="2"/>
  <c r="H27" i="2"/>
  <c r="I27" i="2"/>
  <c r="J27" i="2"/>
  <c r="G28" i="2"/>
  <c r="H28" i="2"/>
  <c r="I28" i="2"/>
  <c r="J28" i="2"/>
  <c r="G29" i="2"/>
  <c r="H29" i="2"/>
  <c r="I29" i="2"/>
  <c r="J29" i="2"/>
  <c r="G30" i="2"/>
  <c r="H30" i="2"/>
  <c r="I30" i="2"/>
  <c r="J30" i="2"/>
  <c r="G31" i="2"/>
  <c r="H31" i="2"/>
  <c r="I31" i="2"/>
  <c r="J31" i="2"/>
  <c r="G32" i="2"/>
  <c r="H32" i="2"/>
  <c r="I32" i="2"/>
  <c r="J32" i="2"/>
  <c r="G14" i="2"/>
  <c r="H14" i="2"/>
  <c r="I14" i="2"/>
  <c r="J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E15" i="2"/>
  <c r="E16" i="2"/>
  <c r="E17" i="2"/>
  <c r="E18" i="2"/>
  <c r="E19" i="2"/>
  <c r="E20" i="2"/>
  <c r="E21" i="2"/>
  <c r="E22" i="2"/>
  <c r="E23" i="2"/>
  <c r="E24" i="2"/>
  <c r="E25" i="2"/>
  <c r="E26" i="2"/>
  <c r="F14" i="2"/>
  <c r="E27" i="2"/>
  <c r="E28" i="2"/>
  <c r="E29" i="2"/>
  <c r="E30" i="2"/>
  <c r="E31" i="2"/>
  <c r="E32" i="2"/>
  <c r="E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14" i="2"/>
  <c r="BQ41" i="2" l="1"/>
  <c r="BP41" i="2"/>
  <c r="BG41" i="2"/>
  <c r="BF41" i="2"/>
  <c r="AU41" i="2"/>
  <c r="AV41" i="2"/>
  <c r="S42" i="1" l="1"/>
  <c r="T42" i="1"/>
  <c r="U42" i="1"/>
  <c r="V42" i="1"/>
  <c r="W42" i="1"/>
  <c r="R42" i="1"/>
  <c r="BO41" i="2" l="1"/>
  <c r="BN41" i="2"/>
  <c r="BM41" i="2"/>
  <c r="BL41" i="2"/>
  <c r="BK41" i="2"/>
  <c r="BJ41" i="2"/>
  <c r="BI41" i="2"/>
  <c r="BH41" i="2"/>
  <c r="BE41" i="2"/>
  <c r="BD41" i="2"/>
  <c r="BC41" i="2"/>
  <c r="BB41" i="2"/>
  <c r="BA41" i="2"/>
  <c r="AZ41" i="2"/>
  <c r="AY41" i="2"/>
  <c r="AX41" i="2"/>
  <c r="AW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</calcChain>
</file>

<file path=xl/sharedStrings.xml><?xml version="1.0" encoding="utf-8"?>
<sst xmlns="http://schemas.openxmlformats.org/spreadsheetml/2006/main" count="234" uniqueCount="118">
  <si>
    <t>č.p. (parc. č.) příslušné napojené nemovitosti</t>
  </si>
  <si>
    <t xml:space="preserve">Délka VP (m) </t>
  </si>
  <si>
    <t>celkem</t>
  </si>
  <si>
    <t>Náklady hrazeny z:</t>
  </si>
  <si>
    <t xml:space="preserve">v majetku            SmVaK </t>
  </si>
  <si>
    <t>zkrác.</t>
  </si>
  <si>
    <t>prodl.</t>
  </si>
  <si>
    <t xml:space="preserve">Délka VP po rek. řadu </t>
  </si>
  <si>
    <t>shod.</t>
  </si>
  <si>
    <t>Materiál VP</t>
  </si>
  <si>
    <t>Stávající vodovodní přípojka</t>
  </si>
  <si>
    <t>Jedná se o nevyhovující VP (ano x ne)?</t>
  </si>
  <si>
    <t xml:space="preserve">provozní náklad    </t>
  </si>
  <si>
    <t>náklad odběratele</t>
  </si>
  <si>
    <t xml:space="preserve">nevyhovující část v majetku SmVaK </t>
  </si>
  <si>
    <t>Celkem</t>
  </si>
  <si>
    <t>v majetku SmVaK</t>
  </si>
  <si>
    <t>v majetku vlastníka napojené nemovitosti</t>
  </si>
  <si>
    <t>nevyhovující část v majetku vlastníka napojené nemovitosti</t>
  </si>
  <si>
    <t>zemní práce (délka v m)</t>
  </si>
  <si>
    <t>zvýrazněné sloupce vyplní PVS v rámci zpracování záměru stavby a prověření stávajících přípojek</t>
  </si>
  <si>
    <t>Odsazený uzávěr                  (ano x ne) na části                     v majetku SmVaK  nebo vlastníka napojené nemovitosti?</t>
  </si>
  <si>
    <t>Pořadové číslo vodovodní přípojky</t>
  </si>
  <si>
    <t>VP 1</t>
  </si>
  <si>
    <t>VP 3</t>
  </si>
  <si>
    <t>VP 4</t>
  </si>
  <si>
    <t>VP 5</t>
  </si>
  <si>
    <t>VP 6</t>
  </si>
  <si>
    <t>VP 7</t>
  </si>
  <si>
    <t>VP 8</t>
  </si>
  <si>
    <t>VP 9</t>
  </si>
  <si>
    <t>VP 10</t>
  </si>
  <si>
    <t>VP 11</t>
  </si>
  <si>
    <t>VP 12</t>
  </si>
  <si>
    <t>VP 13</t>
  </si>
  <si>
    <t>VP 14</t>
  </si>
  <si>
    <t>VP 15</t>
  </si>
  <si>
    <t>VP 16</t>
  </si>
  <si>
    <t>VP 17</t>
  </si>
  <si>
    <t>VP 18</t>
  </si>
  <si>
    <t>VP 19</t>
  </si>
  <si>
    <t>VP 2</t>
  </si>
  <si>
    <t>Varianta nákladového členění</t>
  </si>
  <si>
    <t>Odsazený uzávěr (ano x ne) na části v majetku SmVaK  nebo vlastníka napojené nemovitosti?</t>
  </si>
  <si>
    <t>Navrtávka (boční x horní)</t>
  </si>
  <si>
    <t>Povrch v místě napojení VP na řad                                              (komunikace x chodník x zeleň)</t>
  </si>
  <si>
    <t>Materiál a dimenze řadu</t>
  </si>
  <si>
    <t>Materiál a dimenze přepojení VP</t>
  </si>
  <si>
    <t>Hrazeno z:</t>
  </si>
  <si>
    <t>provozní náklad</t>
  </si>
  <si>
    <t>nevyhovující část v majetku vlastníka připojené nemovitosti</t>
  </si>
  <si>
    <t>navrtávací pas                                                         3371 DN 80 HACOM ZAK34</t>
  </si>
  <si>
    <t>navrtávací pas                                                 3810 DN 80 ZAK46</t>
  </si>
  <si>
    <t>elektrotvarovka sedlová - navrtávací odbočkový T-kus s uzavíracím ventilem D 90, prodloužené výstupní hrdlo D 32</t>
  </si>
  <si>
    <t>elektrotvarovka sedlová - navrtávací odbočkový T-kus s uzavíracím ventilem D 90, prodloužené výstupní hrdlo D 63</t>
  </si>
  <si>
    <t>elektrotvarovka sedlová              základní D 90, vývod D 63</t>
  </si>
  <si>
    <t>vložka k přechodce PE (D 63) - mosaz, vnitřní závit (11/4")</t>
  </si>
  <si>
    <t>elektrospojka D 32</t>
  </si>
  <si>
    <t>elektrospojka D 63</t>
  </si>
  <si>
    <t>elektroredukce D 63/50</t>
  </si>
  <si>
    <t>elektroredukce D 63/40</t>
  </si>
  <si>
    <t>ISO šoupátko Hawle č. 2800 - 1"</t>
  </si>
  <si>
    <t>ventil rohový                                             ZAK34 ISO 3160 D 32</t>
  </si>
  <si>
    <t>ventil rohový                                                3161 ZAK46-46</t>
  </si>
  <si>
    <t>šoupě ISO 2810 ZAK34 D 32</t>
  </si>
  <si>
    <t>šoupě ISO 2810 ZAK46 D 50</t>
  </si>
  <si>
    <t>přechodka ISO 50 ZAK46</t>
  </si>
  <si>
    <t>přechodka ISO 63 ZAK46</t>
  </si>
  <si>
    <t>zákopová souprava                     teleskopická Hawle č. 9601</t>
  </si>
  <si>
    <t>zákopová souprava                     tuhá Hawle č. 9101</t>
  </si>
  <si>
    <t>zákopová souprava teleskopická          k elektrotvarovkám GF - KIT</t>
  </si>
  <si>
    <t>zákopová souprav tuhá                       k elektrotvarovkám GF - KIT</t>
  </si>
  <si>
    <t>poklop teleskopický  samonivelační KASI Hawle</t>
  </si>
  <si>
    <t>podkladní deska pod poklop</t>
  </si>
  <si>
    <t>potrubí Wavin TS SDR 11 D 32</t>
  </si>
  <si>
    <t>potrubí Wavin TS SDR 11 D 40</t>
  </si>
  <si>
    <t>potrubí Wavin TS SDR 11 D 50</t>
  </si>
  <si>
    <t>spojka ISIFLO T - 100</t>
  </si>
  <si>
    <t>spojka Trival</t>
  </si>
  <si>
    <r>
      <t>elektrokoleno 90</t>
    </r>
    <r>
      <rPr>
        <sz val="10"/>
        <color theme="1"/>
        <rFont val="Calibri"/>
        <family val="2"/>
        <charset val="238"/>
      </rPr>
      <t>° D 32</t>
    </r>
  </si>
  <si>
    <t xml:space="preserve">kulový ventil 4 CIM 283 </t>
  </si>
  <si>
    <t>kulový ventil                                             4 CIM 211 s vypouštěním</t>
  </si>
  <si>
    <t>ks</t>
  </si>
  <si>
    <t>m</t>
  </si>
  <si>
    <t>Výpis materiálu (SO 02):</t>
  </si>
  <si>
    <t xml:space="preserve">Název akce: </t>
  </si>
  <si>
    <t>materiál: potrubí (délka v m)</t>
  </si>
  <si>
    <t>DN (mm)</t>
  </si>
  <si>
    <t xml:space="preserve">2. Stávající vodovodní přípojka je ve vyhovujícím stavu (zejména z PE) a je celá, nebo její část v majetku SmVaK Ostrava a.s.: </t>
  </si>
  <si>
    <t>V tabulce bude uveden pouze materiál, který bude v rámci předmětné stavby v souladu s TS-25.06 a Specifikací materiálu na zhotovení VP použit, tzn. budou vypuštěny materiálové položky, které se stavby netýkají, a ostatní budou aktuálně upraveny nebo doplněny pro konkrétní případ (dimenze, typy navrtávacích pasů, uzávěrů, zákopových souprav, poklopů ap.)</t>
  </si>
  <si>
    <t xml:space="preserve">Celkem </t>
  </si>
  <si>
    <r>
      <t>vytyčovací vodič z izolovaného měděného drátu CY - 4 mm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</si>
  <si>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výstražná fólie bílé barvy</t>
  </si>
  <si>
    <t xml:space="preserve">v majetku SmVaK </t>
  </si>
  <si>
    <t>Nákladové členění vodovodních přípojek v rámci PD (SO 02) - oprava:</t>
  </si>
  <si>
    <t>náklad stavby</t>
  </si>
  <si>
    <t>X</t>
  </si>
  <si>
    <t xml:space="preserve">Formou tabulky bude zpracována materiálová skladba jednotlivých přípojek včetně nákladového členění (náklad stavby - provozní náklad - náklad odběratele). </t>
  </si>
  <si>
    <t>Potrubí, spojky pro propojení se stávajícím potrubím přípojky, popř. nezbytné tvarovky budou hrazeny dle zásad konkrétní varianty nákladového členění VP z nákladů stavby, provozních nákladů nebo budou nákladem odběratele.</t>
  </si>
  <si>
    <t>poklop tuhý litinový                          (chodník, zeleň)</t>
  </si>
  <si>
    <t>Poznámka:</t>
  </si>
  <si>
    <t>materiál: navrtávací pas, uzávěr, příslušná spojka, zákopová souprava, poklop a podkladní deska</t>
  </si>
  <si>
    <t>Materiál potřebný pro napojení vodovodní přípojky na vodovodní řad (navrtávací pas + uzávěr + příslušná spojka + zákopová souprava + poklop + podkladní deska) bude vždy součástí nákladů stavby.</t>
  </si>
  <si>
    <t>Pro každou variantu bude zvolen konkrétní materiál s ohledem na všechny souvislosti, z nichž se při přepojování a výměnách VP vychází (typ navrtávky, povrch, materiál řadu, trasa atd.).</t>
  </si>
  <si>
    <t xml:space="preserve"> spojka Push-fit 32x32 PE/PE narážecí</t>
  </si>
  <si>
    <t xml:space="preserve"> spojka Push-fit 50x50 PE/PE narážecí</t>
  </si>
  <si>
    <t xml:space="preserve"> spojka Push-fit reduk. 40x32 PE/PE narážecí</t>
  </si>
  <si>
    <t>koleno Push-fit 32x32 PE/PE narážecí</t>
  </si>
  <si>
    <t>spojka Push-fit 32x1" PE/vnější závit</t>
  </si>
  <si>
    <t>Délka přípojky se nemění, tj. délka na přepojení (zemní práce + materiál - potrubí) bude standardně 1,5 m, šíře výkopu 1 m.</t>
  </si>
  <si>
    <r>
      <rPr>
        <b/>
        <sz val="11"/>
        <rFont val="Calibri"/>
        <family val="2"/>
        <charset val="238"/>
        <scheme val="minor"/>
      </rPr>
      <t>1. Stávající vodovodní přípojka je ve vyhovujícím stavu (zejména z PE) a není v majetku SmVaK Ostrava a.s.:</t>
    </r>
    <r>
      <rPr>
        <sz val="11"/>
        <rFont val="Calibri"/>
        <family val="2"/>
        <charset val="238"/>
        <scheme val="minor"/>
      </rPr>
      <t xml:space="preserve"> </t>
    </r>
  </si>
  <si>
    <r>
      <rPr>
        <u/>
        <sz val="11"/>
        <rFont val="Calibri"/>
        <family val="2"/>
        <charset val="238"/>
        <scheme val="minor"/>
      </rPr>
      <t>Varianta 1</t>
    </r>
    <r>
      <rPr>
        <sz val="11"/>
        <rFont val="Calibri"/>
        <family val="2"/>
        <charset val="238"/>
        <scheme val="minor"/>
      </rPr>
      <t xml:space="preserve"> - materiál pro navrtávku bude součástí nákladů stavby; ostatní materiál a zemní práce budou hrazeny z provozních nákladů SmVaK.</t>
    </r>
  </si>
  <si>
    <r>
      <rPr>
        <u/>
        <sz val="11"/>
        <rFont val="Calibri"/>
        <family val="2"/>
        <charset val="238"/>
        <scheme val="minor"/>
      </rPr>
      <t>Varianta 2</t>
    </r>
    <r>
      <rPr>
        <sz val="11"/>
        <rFont val="Calibri"/>
        <family val="2"/>
        <charset val="238"/>
        <scheme val="minor"/>
      </rPr>
      <t xml:space="preserve"> - veškeré náklady na přepojení přípojky budou součástí nákladů stavby.</t>
    </r>
  </si>
  <si>
    <r>
      <rPr>
        <b/>
        <sz val="11"/>
        <rFont val="Calibri"/>
        <family val="2"/>
        <charset val="238"/>
        <scheme val="minor"/>
      </rPr>
      <t xml:space="preserve">3. Stávající vodovodní přípojka (nebo její část) je v nevyhovujícím stavu: </t>
    </r>
    <r>
      <rPr>
        <sz val="11"/>
        <rFont val="Calibri"/>
        <family val="2"/>
        <charset val="238"/>
        <scheme val="minor"/>
      </rPr>
      <t xml:space="preserve"> viz níže varianty 3 a 4, materiál pro navrtávku pořídí vždy SmVaK jako součást nákladů stavby.</t>
    </r>
  </si>
  <si>
    <r>
      <rPr>
        <u/>
        <sz val="11"/>
        <rFont val="Calibri"/>
        <family val="2"/>
        <charset val="238"/>
        <scheme val="minor"/>
      </rPr>
      <t>Varianta 3</t>
    </r>
    <r>
      <rPr>
        <sz val="11"/>
        <rFont val="Calibri"/>
        <family val="2"/>
        <charset val="238"/>
        <scheme val="minor"/>
      </rPr>
      <t xml:space="preserve"> - vlastníkem nevyhovující přípojky, popř. její části je SmVaK Ostrava a.s. Náklady na výměnu části přípojky v majetku SmVaK budou součástí nákladů stavby, výměna části přípojky v majetku vlastníka napojené nemovitosti bude provedena na jeho náklady. </t>
    </r>
  </si>
  <si>
    <r>
      <rPr>
        <u/>
        <sz val="11"/>
        <rFont val="Calibri"/>
        <family val="2"/>
        <charset val="238"/>
        <scheme val="minor"/>
      </rPr>
      <t>Varianta 4</t>
    </r>
    <r>
      <rPr>
        <sz val="11"/>
        <rFont val="Calibri"/>
        <family val="2"/>
        <charset val="238"/>
        <scheme val="minor"/>
      </rPr>
      <t xml:space="preserve"> - vlastníkem nevyhovující přípojky je pouze majitel napojené nemovitosti - výměna bude provedena na náklady tohoto vlastníka. Pokud vlastník nebude souhlasit s výměnou přípojky na své náklady, zůstane zachována stávající přípojka. Přepojení přípojky na vyměněný řad (zemní práce a materiál - potrubí) bude hrazeno z provozních prostředků SmVaK Ostrava a.s. </t>
    </r>
  </si>
  <si>
    <r>
      <rPr>
        <b/>
        <u/>
        <sz val="11"/>
        <rFont val="Calibri"/>
        <family val="2"/>
        <charset val="238"/>
        <scheme val="minor"/>
      </rPr>
      <t>Vodovodní přípojky ve vyhovujícím stavu s odsazeným ventilem:</t>
    </r>
    <r>
      <rPr>
        <sz val="11"/>
        <rFont val="Calibri"/>
        <family val="2"/>
        <charset val="238"/>
        <scheme val="minor"/>
      </rPr>
      <t xml:space="preserve"> Bude-li odsazený uzávěr na části přípojky v majetku SmVaK Ostrava a.s., bude jeho zrušení hrazeno z provozních nákladů SmVaK Ostrava a.s. Bude-li odsazený uzávěr na části přípojky v majetku vlastníka napojené nemovitosti, bude jeho zrušení provedeno na náklady tohoto vlastníka. Přepojení přípojky bude s ohledem na její vlastnictví řešeno dle zásad uvedených výše u variant 1 a 2.</t>
    </r>
  </si>
  <si>
    <r>
      <rPr>
        <b/>
        <u/>
        <sz val="11"/>
        <rFont val="Calibri"/>
        <family val="2"/>
        <charset val="238"/>
        <scheme val="minor"/>
      </rPr>
      <t>Sdružené vodovodní přípojky</t>
    </r>
    <r>
      <rPr>
        <sz val="11"/>
        <rFont val="Calibri"/>
        <family val="2"/>
        <charset val="238"/>
        <scheme val="minor"/>
      </rPr>
      <t xml:space="preserve"> budou zpracovány v tabulce níže na jednom řádku s tím, že provozem budou uvedena všechna č.p. (parc. č.), která jsou prostřednictvím sdružené přípojky zásobována. Bude uvedena souhrnná délka všech větví sdružené přípojky dle jednotlivých materiálů a vlastnictví. Projektant v rámci PD navrhne přípojku k přepojení a formou dopisu nabídne jednotlivým majitelům této přípojky možnost zřízení samostatných napojení s uvedením odkazu na bližší informace o zřízení samostatné vodovodní přípojky na www.smvak.cz v sekci „Vyjádření a dokumentace“.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</si>
</sst>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3" fillId="0" borderId="0" xfId="0" applyFont="1"/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63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62" xfId="0" applyNumberFormat="1" applyFont="1" applyBorder="1" applyAlignment="1">
      <alignment horizontal="center" vertical="center"/>
    </xf>
    <xf numFmtId="165" fontId="1" fillId="0" borderId="59" xfId="0" applyNumberFormat="1" applyFont="1" applyBorder="1" applyAlignment="1">
      <alignment horizontal="center" vertical="center"/>
    </xf>
    <xf numFmtId="165" fontId="4" fillId="0" borderId="60" xfId="0" applyNumberFormat="1" applyFont="1" applyFill="1" applyBorder="1" applyAlignment="1">
      <alignment horizontal="center" vertical="center" wrapText="1"/>
    </xf>
    <xf numFmtId="165" fontId="1" fillId="0" borderId="60" xfId="0" applyNumberFormat="1" applyFont="1" applyBorder="1" applyAlignment="1">
      <alignment horizontal="center" vertical="center"/>
    </xf>
    <xf numFmtId="165" fontId="1" fillId="0" borderId="60" xfId="0" applyNumberFormat="1" applyFont="1" applyBorder="1" applyAlignment="1">
      <alignment horizontal="center" vertical="center" wrapText="1"/>
    </xf>
    <xf numFmtId="165" fontId="1" fillId="0" borderId="68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4" fillId="0" borderId="60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68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/>
    </xf>
    <xf numFmtId="165" fontId="4" fillId="0" borderId="41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64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3" fontId="1" fillId="0" borderId="40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/>
    <xf numFmtId="0" fontId="7" fillId="3" borderId="35" xfId="0" applyFont="1" applyFill="1" applyBorder="1" applyAlignment="1">
      <alignment horizontal="center"/>
    </xf>
    <xf numFmtId="3" fontId="7" fillId="3" borderId="56" xfId="0" applyNumberFormat="1" applyFont="1" applyFill="1" applyBorder="1" applyAlignment="1">
      <alignment horizontal="center"/>
    </xf>
    <xf numFmtId="165" fontId="7" fillId="3" borderId="56" xfId="0" applyNumberFormat="1" applyFont="1" applyFill="1" applyBorder="1" applyAlignment="1">
      <alignment horizontal="center"/>
    </xf>
    <xf numFmtId="3" fontId="7" fillId="3" borderId="37" xfId="0" applyNumberFormat="1" applyFont="1" applyFill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165" fontId="7" fillId="3" borderId="42" xfId="0" applyNumberFormat="1" applyFont="1" applyFill="1" applyBorder="1" applyAlignment="1">
      <alignment horizontal="center"/>
    </xf>
    <xf numFmtId="165" fontId="7" fillId="3" borderId="36" xfId="0" applyNumberFormat="1" applyFont="1" applyFill="1" applyBorder="1" applyAlignment="1">
      <alignment horizontal="center"/>
    </xf>
    <xf numFmtId="3" fontId="7" fillId="3" borderId="39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58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4" fontId="1" fillId="0" borderId="62" xfId="0" applyNumberFormat="1" applyFont="1" applyFill="1" applyBorder="1" applyAlignment="1">
      <alignment horizontal="center"/>
    </xf>
    <xf numFmtId="164" fontId="1" fillId="0" borderId="64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0" fontId="1" fillId="0" borderId="49" xfId="0" applyFont="1" applyFill="1" applyBorder="1"/>
    <xf numFmtId="0" fontId="2" fillId="0" borderId="0" xfId="0" applyFont="1" applyFill="1"/>
    <xf numFmtId="0" fontId="1" fillId="0" borderId="54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3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6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31" xfId="0" applyFont="1" applyBorder="1" applyAlignment="1"/>
    <xf numFmtId="0" fontId="1" fillId="0" borderId="32" xfId="0" applyFont="1" applyBorder="1" applyAlignment="1"/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/>
    <xf numFmtId="0" fontId="8" fillId="0" borderId="0" xfId="0" applyFont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33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NumberFormat="1" applyFont="1" applyFill="1" applyBorder="1" applyAlignment="1">
      <alignment horizontal="center" vertical="center"/>
    </xf>
    <xf numFmtId="0" fontId="4" fillId="2" borderId="63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164" fontId="4" fillId="2" borderId="62" xfId="0" applyNumberFormat="1" applyFont="1" applyFill="1" applyBorder="1" applyAlignment="1">
      <alignment horizontal="center" vertical="center"/>
    </xf>
    <xf numFmtId="164" fontId="4" fillId="2" borderId="64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" fontId="4" fillId="2" borderId="66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65" fontId="4" fillId="0" borderId="64" xfId="0" applyNumberFormat="1" applyFont="1" applyBorder="1" applyAlignment="1">
      <alignment horizontal="center" vertical="center" wrapText="1"/>
    </xf>
    <xf numFmtId="165" fontId="4" fillId="0" borderId="63" xfId="0" applyNumberFormat="1" applyFont="1" applyBorder="1" applyAlignment="1">
      <alignment horizontal="center" vertical="center" wrapText="1"/>
    </xf>
    <xf numFmtId="165" fontId="4" fillId="0" borderId="62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11" fillId="3" borderId="36" xfId="0" applyFont="1" applyFill="1" applyBorder="1"/>
    <xf numFmtId="165" fontId="11" fillId="3" borderId="37" xfId="0" applyNumberFormat="1" applyFont="1" applyFill="1" applyBorder="1"/>
    <xf numFmtId="165" fontId="11" fillId="3" borderId="39" xfId="0" applyNumberFormat="1" applyFont="1" applyFill="1" applyBorder="1"/>
    <xf numFmtId="165" fontId="11" fillId="3" borderId="36" xfId="0" applyNumberFormat="1" applyFont="1" applyFill="1" applyBorder="1"/>
    <xf numFmtId="165" fontId="11" fillId="3" borderId="42" xfId="0" applyNumberFormat="1" applyFont="1" applyFill="1" applyBorder="1"/>
    <xf numFmtId="165" fontId="11" fillId="3" borderId="56" xfId="0" applyNumberFormat="1" applyFont="1" applyFill="1" applyBorder="1"/>
    <xf numFmtId="0" fontId="8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504825</xdr:colOff>
      <xdr:row>0</xdr:row>
      <xdr:rowOff>733425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2954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0</xdr:row>
      <xdr:rowOff>733425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2954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workbookViewId="0">
      <selection sqref="A1:XFD1048576"/>
    </sheetView>
  </sheetViews>
  <sheetFormatPr defaultRowHeight="15" x14ac:dyDescent="0.25"/>
  <cols>
    <col min="1" max="1" width="1.7109375" style="175" customWidth="1"/>
    <col min="2" max="2" width="12.7109375" style="175" customWidth="1"/>
    <col min="3" max="5" width="11.7109375" style="175" customWidth="1"/>
    <col min="6" max="6" width="12.7109375" style="175" customWidth="1"/>
    <col min="7" max="9" width="11.7109375" style="175" customWidth="1"/>
    <col min="10" max="10" width="12.7109375" style="175" customWidth="1"/>
    <col min="11" max="11" width="6.28515625" style="175" customWidth="1"/>
    <col min="12" max="12" width="19.5703125" style="175" customWidth="1"/>
    <col min="13" max="13" width="11" style="175" customWidth="1"/>
    <col min="14" max="16" width="7.28515625" style="175" customWidth="1"/>
    <col min="17" max="17" width="15" style="175" customWidth="1"/>
    <col min="18" max="18" width="11.7109375" style="175" customWidth="1"/>
    <col min="19" max="19" width="15.140625" style="175" customWidth="1"/>
    <col min="20" max="20" width="11.7109375" style="175" customWidth="1"/>
    <col min="21" max="21" width="15.140625" style="175" customWidth="1"/>
    <col min="22" max="22" width="11.7109375" style="175" customWidth="1"/>
    <col min="23" max="23" width="15.140625" style="175" customWidth="1"/>
    <col min="24" max="16384" width="9.140625" style="175"/>
  </cols>
  <sheetData>
    <row r="1" spans="2:23" ht="72.75" customHeight="1" x14ac:dyDescent="0.25"/>
    <row r="2" spans="2:23" ht="16.5" customHeight="1" x14ac:dyDescent="0.25">
      <c r="B2" s="176" t="s">
        <v>85</v>
      </c>
    </row>
    <row r="3" spans="2:23" x14ac:dyDescent="0.25">
      <c r="B3" s="177" t="s">
        <v>94</v>
      </c>
    </row>
    <row r="4" spans="2:23" ht="9.75" customHeight="1" x14ac:dyDescent="0.25">
      <c r="B4" s="177"/>
    </row>
    <row r="5" spans="2:23" ht="18" customHeight="1" x14ac:dyDescent="0.25">
      <c r="B5" s="178" t="s">
        <v>109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</row>
    <row r="6" spans="2:23" ht="15" customHeight="1" x14ac:dyDescent="0.25">
      <c r="B6" s="180" t="s">
        <v>110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</row>
    <row r="7" spans="2:23" ht="18" customHeight="1" x14ac:dyDescent="0.25">
      <c r="B7" s="182" t="s">
        <v>111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</row>
    <row r="8" spans="2:23" ht="15" customHeight="1" x14ac:dyDescent="0.25">
      <c r="B8" s="183" t="s">
        <v>88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</row>
    <row r="9" spans="2:23" ht="18" customHeight="1" x14ac:dyDescent="0.25">
      <c r="B9" s="180" t="s">
        <v>112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</row>
    <row r="10" spans="2:23" ht="15" customHeight="1" x14ac:dyDescent="0.25">
      <c r="B10" s="180" t="s">
        <v>113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</row>
    <row r="11" spans="2:23" ht="15" customHeight="1" x14ac:dyDescent="0.25">
      <c r="B11" s="180" t="s">
        <v>114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</row>
    <row r="12" spans="2:23" ht="33" customHeight="1" x14ac:dyDescent="0.25">
      <c r="B12" s="180" t="s">
        <v>115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</row>
    <row r="13" spans="2:23" ht="15" customHeight="1" x14ac:dyDescent="0.25">
      <c r="B13" s="184" t="s">
        <v>100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</row>
    <row r="14" spans="2:23" ht="33" customHeight="1" x14ac:dyDescent="0.25">
      <c r="B14" s="186" t="s">
        <v>116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</row>
    <row r="15" spans="2:23" ht="33" customHeight="1" x14ac:dyDescent="0.25">
      <c r="B15" s="186" t="s">
        <v>117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</row>
    <row r="16" spans="2:23" ht="8.25" customHeight="1" thickBot="1" x14ac:dyDescent="0.3"/>
    <row r="17" spans="2:23" ht="27.75" customHeight="1" thickBot="1" x14ac:dyDescent="0.3">
      <c r="B17" s="187" t="s">
        <v>22</v>
      </c>
      <c r="C17" s="187" t="s">
        <v>0</v>
      </c>
      <c r="D17" s="188" t="s">
        <v>10</v>
      </c>
      <c r="E17" s="189"/>
      <c r="F17" s="189"/>
      <c r="G17" s="189"/>
      <c r="H17" s="189"/>
      <c r="I17" s="189"/>
      <c r="J17" s="189"/>
      <c r="K17" s="190"/>
      <c r="L17" s="187" t="s">
        <v>21</v>
      </c>
      <c r="M17" s="191" t="s">
        <v>42</v>
      </c>
      <c r="N17" s="192" t="s">
        <v>7</v>
      </c>
      <c r="O17" s="193"/>
      <c r="P17" s="194"/>
      <c r="Q17" s="192" t="s">
        <v>3</v>
      </c>
      <c r="R17" s="193"/>
      <c r="S17" s="193"/>
      <c r="T17" s="195"/>
      <c r="U17" s="195"/>
      <c r="V17" s="195"/>
      <c r="W17" s="196"/>
    </row>
    <row r="18" spans="2:23" ht="39" customHeight="1" thickBot="1" x14ac:dyDescent="0.3">
      <c r="B18" s="197"/>
      <c r="C18" s="198"/>
      <c r="D18" s="199" t="s">
        <v>9</v>
      </c>
      <c r="E18" s="200"/>
      <c r="F18" s="201"/>
      <c r="G18" s="199" t="s">
        <v>1</v>
      </c>
      <c r="H18" s="200"/>
      <c r="I18" s="200"/>
      <c r="J18" s="200"/>
      <c r="K18" s="202" t="s">
        <v>87</v>
      </c>
      <c r="L18" s="197"/>
      <c r="M18" s="203"/>
      <c r="N18" s="204" t="s">
        <v>8</v>
      </c>
      <c r="O18" s="205" t="s">
        <v>5</v>
      </c>
      <c r="P18" s="206" t="s">
        <v>6</v>
      </c>
      <c r="Q18" s="207" t="s">
        <v>95</v>
      </c>
      <c r="R18" s="207"/>
      <c r="S18" s="207"/>
      <c r="T18" s="207" t="s">
        <v>12</v>
      </c>
      <c r="U18" s="207"/>
      <c r="V18" s="131" t="s">
        <v>13</v>
      </c>
      <c r="W18" s="131"/>
    </row>
    <row r="19" spans="2:23" ht="82.5" customHeight="1" thickBot="1" x14ac:dyDescent="0.3">
      <c r="B19" s="208"/>
      <c r="C19" s="209"/>
      <c r="D19" s="210" t="s">
        <v>16</v>
      </c>
      <c r="E19" s="211" t="s">
        <v>17</v>
      </c>
      <c r="F19" s="212" t="s">
        <v>11</v>
      </c>
      <c r="G19" s="213" t="s">
        <v>2</v>
      </c>
      <c r="H19" s="214" t="s">
        <v>4</v>
      </c>
      <c r="I19" s="214" t="s">
        <v>14</v>
      </c>
      <c r="J19" s="211" t="s">
        <v>18</v>
      </c>
      <c r="K19" s="208"/>
      <c r="L19" s="208"/>
      <c r="M19" s="215"/>
      <c r="N19" s="216"/>
      <c r="O19" s="217"/>
      <c r="P19" s="218"/>
      <c r="Q19" s="219" t="s">
        <v>101</v>
      </c>
      <c r="R19" s="220" t="s">
        <v>19</v>
      </c>
      <c r="S19" s="221" t="s">
        <v>86</v>
      </c>
      <c r="T19" s="220" t="s">
        <v>19</v>
      </c>
      <c r="U19" s="221" t="s">
        <v>86</v>
      </c>
      <c r="V19" s="220" t="s">
        <v>19</v>
      </c>
      <c r="W19" s="221" t="s">
        <v>86</v>
      </c>
    </row>
    <row r="20" spans="2:23" ht="15" customHeight="1" x14ac:dyDescent="0.25">
      <c r="B20" s="222" t="s">
        <v>23</v>
      </c>
      <c r="C20" s="222"/>
      <c r="D20" s="223"/>
      <c r="E20" s="224"/>
      <c r="F20" s="225"/>
      <c r="G20" s="226"/>
      <c r="H20" s="227"/>
      <c r="I20" s="227"/>
      <c r="J20" s="228"/>
      <c r="K20" s="229"/>
      <c r="L20" s="222"/>
      <c r="M20" s="230"/>
      <c r="N20" s="231" t="s">
        <v>96</v>
      </c>
      <c r="O20" s="232"/>
      <c r="P20" s="233"/>
      <c r="Q20" s="234"/>
      <c r="R20" s="235"/>
      <c r="S20" s="236"/>
      <c r="T20" s="237"/>
      <c r="U20" s="238"/>
      <c r="V20" s="237"/>
      <c r="W20" s="238"/>
    </row>
    <row r="21" spans="2:23" ht="15" customHeight="1" x14ac:dyDescent="0.25">
      <c r="B21" s="239" t="s">
        <v>41</v>
      </c>
      <c r="C21" s="239"/>
      <c r="D21" s="240"/>
      <c r="E21" s="241"/>
      <c r="F21" s="242"/>
      <c r="G21" s="243"/>
      <c r="H21" s="244"/>
      <c r="I21" s="244"/>
      <c r="J21" s="245"/>
      <c r="K21" s="246"/>
      <c r="L21" s="239"/>
      <c r="M21" s="247"/>
      <c r="N21" s="248" t="s">
        <v>96</v>
      </c>
      <c r="O21" s="249"/>
      <c r="P21" s="250"/>
      <c r="Q21" s="251"/>
      <c r="R21" s="252"/>
      <c r="S21" s="253"/>
      <c r="T21" s="254"/>
      <c r="U21" s="255"/>
      <c r="V21" s="254"/>
      <c r="W21" s="255"/>
    </row>
    <row r="22" spans="2:23" ht="15" customHeight="1" x14ac:dyDescent="0.25">
      <c r="B22" s="222" t="s">
        <v>24</v>
      </c>
      <c r="C22" s="239"/>
      <c r="D22" s="240"/>
      <c r="E22" s="241"/>
      <c r="F22" s="242"/>
      <c r="G22" s="243"/>
      <c r="H22" s="244"/>
      <c r="I22" s="244"/>
      <c r="J22" s="245"/>
      <c r="K22" s="246"/>
      <c r="L22" s="239"/>
      <c r="M22" s="247"/>
      <c r="N22" s="248" t="s">
        <v>96</v>
      </c>
      <c r="O22" s="249"/>
      <c r="P22" s="250"/>
      <c r="Q22" s="251"/>
      <c r="R22" s="252"/>
      <c r="S22" s="253"/>
      <c r="T22" s="256"/>
      <c r="U22" s="257"/>
      <c r="V22" s="254"/>
      <c r="W22" s="255"/>
    </row>
    <row r="23" spans="2:23" ht="15" customHeight="1" x14ac:dyDescent="0.25">
      <c r="B23" s="239" t="s">
        <v>25</v>
      </c>
      <c r="C23" s="239"/>
      <c r="D23" s="240"/>
      <c r="E23" s="241"/>
      <c r="F23" s="242"/>
      <c r="G23" s="243"/>
      <c r="H23" s="244"/>
      <c r="I23" s="244"/>
      <c r="J23" s="245"/>
      <c r="K23" s="246"/>
      <c r="L23" s="239"/>
      <c r="M23" s="247"/>
      <c r="N23" s="248" t="s">
        <v>96</v>
      </c>
      <c r="O23" s="249"/>
      <c r="P23" s="250"/>
      <c r="Q23" s="251"/>
      <c r="R23" s="252"/>
      <c r="S23" s="253"/>
      <c r="T23" s="254"/>
      <c r="U23" s="255"/>
      <c r="V23" s="254"/>
      <c r="W23" s="255"/>
    </row>
    <row r="24" spans="2:23" ht="15" customHeight="1" x14ac:dyDescent="0.25">
      <c r="B24" s="222" t="s">
        <v>26</v>
      </c>
      <c r="C24" s="239"/>
      <c r="D24" s="240"/>
      <c r="E24" s="241"/>
      <c r="F24" s="242"/>
      <c r="G24" s="243"/>
      <c r="H24" s="244"/>
      <c r="I24" s="244"/>
      <c r="J24" s="245"/>
      <c r="K24" s="246"/>
      <c r="L24" s="239"/>
      <c r="M24" s="247"/>
      <c r="N24" s="248" t="s">
        <v>96</v>
      </c>
      <c r="O24" s="249"/>
      <c r="P24" s="250"/>
      <c r="Q24" s="251"/>
      <c r="R24" s="258"/>
      <c r="S24" s="60"/>
      <c r="T24" s="254"/>
      <c r="U24" s="255"/>
      <c r="V24" s="254"/>
      <c r="W24" s="255"/>
    </row>
    <row r="25" spans="2:23" ht="15" customHeight="1" x14ac:dyDescent="0.25">
      <c r="B25" s="239" t="s">
        <v>27</v>
      </c>
      <c r="C25" s="239"/>
      <c r="D25" s="240"/>
      <c r="E25" s="241"/>
      <c r="F25" s="242"/>
      <c r="G25" s="243"/>
      <c r="H25" s="244"/>
      <c r="I25" s="244"/>
      <c r="J25" s="245"/>
      <c r="K25" s="246"/>
      <c r="L25" s="239"/>
      <c r="M25" s="247"/>
      <c r="N25" s="248" t="s">
        <v>96</v>
      </c>
      <c r="O25" s="249"/>
      <c r="P25" s="250"/>
      <c r="Q25" s="251"/>
      <c r="R25" s="252"/>
      <c r="S25" s="253"/>
      <c r="T25" s="40"/>
      <c r="U25" s="61"/>
      <c r="V25" s="254"/>
      <c r="W25" s="255"/>
    </row>
    <row r="26" spans="2:23" ht="15" customHeight="1" x14ac:dyDescent="0.25">
      <c r="B26" s="222" t="s">
        <v>28</v>
      </c>
      <c r="C26" s="239"/>
      <c r="D26" s="240"/>
      <c r="E26" s="241"/>
      <c r="F26" s="242"/>
      <c r="G26" s="243"/>
      <c r="H26" s="244"/>
      <c r="I26" s="244"/>
      <c r="J26" s="245"/>
      <c r="K26" s="246"/>
      <c r="L26" s="259"/>
      <c r="M26" s="260"/>
      <c r="N26" s="248" t="s">
        <v>96</v>
      </c>
      <c r="O26" s="249"/>
      <c r="P26" s="250"/>
      <c r="Q26" s="251"/>
      <c r="R26" s="252"/>
      <c r="S26" s="253"/>
      <c r="T26" s="256"/>
      <c r="U26" s="257"/>
      <c r="V26" s="40"/>
      <c r="W26" s="61"/>
    </row>
    <row r="27" spans="2:23" ht="15" customHeight="1" x14ac:dyDescent="0.25">
      <c r="B27" s="239" t="s">
        <v>29</v>
      </c>
      <c r="C27" s="239"/>
      <c r="D27" s="240"/>
      <c r="E27" s="241"/>
      <c r="F27" s="242"/>
      <c r="G27" s="243"/>
      <c r="H27" s="244"/>
      <c r="I27" s="244"/>
      <c r="J27" s="245"/>
      <c r="K27" s="246"/>
      <c r="L27" s="239"/>
      <c r="M27" s="247"/>
      <c r="N27" s="248" t="s">
        <v>96</v>
      </c>
      <c r="O27" s="249"/>
      <c r="P27" s="250"/>
      <c r="Q27" s="251"/>
      <c r="R27" s="252"/>
      <c r="S27" s="253"/>
      <c r="T27" s="254"/>
      <c r="U27" s="255"/>
      <c r="V27" s="256"/>
      <c r="W27" s="257"/>
    </row>
    <row r="28" spans="2:23" ht="15" customHeight="1" x14ac:dyDescent="0.25">
      <c r="B28" s="222" t="s">
        <v>30</v>
      </c>
      <c r="C28" s="239"/>
      <c r="D28" s="240"/>
      <c r="E28" s="241"/>
      <c r="F28" s="242"/>
      <c r="G28" s="243"/>
      <c r="H28" s="244"/>
      <c r="I28" s="244"/>
      <c r="J28" s="245"/>
      <c r="K28" s="246"/>
      <c r="L28" s="239"/>
      <c r="M28" s="247"/>
      <c r="N28" s="248" t="s">
        <v>96</v>
      </c>
      <c r="O28" s="249"/>
      <c r="P28" s="250"/>
      <c r="Q28" s="251"/>
      <c r="R28" s="252"/>
      <c r="S28" s="253"/>
      <c r="T28" s="254"/>
      <c r="U28" s="255"/>
      <c r="V28" s="256"/>
      <c r="W28" s="257"/>
    </row>
    <row r="29" spans="2:23" ht="15" customHeight="1" x14ac:dyDescent="0.25">
      <c r="B29" s="239" t="s">
        <v>31</v>
      </c>
      <c r="C29" s="239"/>
      <c r="D29" s="240"/>
      <c r="E29" s="241"/>
      <c r="F29" s="242"/>
      <c r="G29" s="243"/>
      <c r="H29" s="244"/>
      <c r="I29" s="244"/>
      <c r="J29" s="245"/>
      <c r="K29" s="246"/>
      <c r="L29" s="239"/>
      <c r="M29" s="247"/>
      <c r="N29" s="248" t="s">
        <v>96</v>
      </c>
      <c r="O29" s="249"/>
      <c r="P29" s="250"/>
      <c r="Q29" s="251"/>
      <c r="R29" s="252"/>
      <c r="S29" s="253"/>
      <c r="T29" s="254"/>
      <c r="U29" s="255"/>
      <c r="V29" s="256"/>
      <c r="W29" s="257"/>
    </row>
    <row r="30" spans="2:23" ht="15" customHeight="1" x14ac:dyDescent="0.25">
      <c r="B30" s="222" t="s">
        <v>32</v>
      </c>
      <c r="C30" s="239"/>
      <c r="D30" s="240"/>
      <c r="E30" s="241"/>
      <c r="F30" s="242"/>
      <c r="G30" s="243"/>
      <c r="H30" s="244"/>
      <c r="I30" s="244"/>
      <c r="J30" s="245"/>
      <c r="K30" s="246"/>
      <c r="L30" s="239"/>
      <c r="M30" s="247"/>
      <c r="N30" s="248" t="s">
        <v>96</v>
      </c>
      <c r="O30" s="249"/>
      <c r="P30" s="250"/>
      <c r="Q30" s="251"/>
      <c r="R30" s="252"/>
      <c r="S30" s="253"/>
      <c r="T30" s="254"/>
      <c r="U30" s="255"/>
      <c r="V30" s="256"/>
      <c r="W30" s="257"/>
    </row>
    <row r="31" spans="2:23" ht="15" customHeight="1" x14ac:dyDescent="0.25">
      <c r="B31" s="239" t="s">
        <v>33</v>
      </c>
      <c r="C31" s="239"/>
      <c r="D31" s="240"/>
      <c r="E31" s="241"/>
      <c r="F31" s="242"/>
      <c r="G31" s="243"/>
      <c r="H31" s="244"/>
      <c r="I31" s="244"/>
      <c r="J31" s="245"/>
      <c r="K31" s="246"/>
      <c r="L31" s="239"/>
      <c r="M31" s="247"/>
      <c r="N31" s="248" t="s">
        <v>96</v>
      </c>
      <c r="O31" s="249"/>
      <c r="P31" s="250"/>
      <c r="Q31" s="251"/>
      <c r="R31" s="252"/>
      <c r="S31" s="253"/>
      <c r="T31" s="254"/>
      <c r="U31" s="255"/>
      <c r="V31" s="256"/>
      <c r="W31" s="257"/>
    </row>
    <row r="32" spans="2:23" ht="15" customHeight="1" x14ac:dyDescent="0.25">
      <c r="B32" s="222" t="s">
        <v>34</v>
      </c>
      <c r="C32" s="239"/>
      <c r="D32" s="240"/>
      <c r="E32" s="241"/>
      <c r="F32" s="242"/>
      <c r="G32" s="243"/>
      <c r="H32" s="244"/>
      <c r="I32" s="244"/>
      <c r="J32" s="245"/>
      <c r="K32" s="246"/>
      <c r="L32" s="239"/>
      <c r="M32" s="247"/>
      <c r="N32" s="248" t="s">
        <v>96</v>
      </c>
      <c r="O32" s="249"/>
      <c r="P32" s="250"/>
      <c r="Q32" s="251"/>
      <c r="R32" s="252"/>
      <c r="S32" s="253"/>
      <c r="T32" s="254"/>
      <c r="U32" s="255"/>
      <c r="V32" s="256"/>
      <c r="W32" s="257"/>
    </row>
    <row r="33" spans="2:23" ht="15" customHeight="1" x14ac:dyDescent="0.25">
      <c r="B33" s="239" t="s">
        <v>35</v>
      </c>
      <c r="C33" s="239"/>
      <c r="D33" s="240"/>
      <c r="E33" s="241"/>
      <c r="F33" s="242"/>
      <c r="G33" s="243"/>
      <c r="H33" s="244"/>
      <c r="I33" s="244"/>
      <c r="J33" s="245"/>
      <c r="K33" s="246"/>
      <c r="L33" s="239"/>
      <c r="M33" s="247"/>
      <c r="N33" s="248" t="s">
        <v>96</v>
      </c>
      <c r="O33" s="249"/>
      <c r="P33" s="250"/>
      <c r="Q33" s="251"/>
      <c r="R33" s="252"/>
      <c r="S33" s="253"/>
      <c r="T33" s="254"/>
      <c r="U33" s="255"/>
      <c r="V33" s="256"/>
      <c r="W33" s="257"/>
    </row>
    <row r="34" spans="2:23" ht="15" customHeight="1" x14ac:dyDescent="0.25">
      <c r="B34" s="222" t="s">
        <v>36</v>
      </c>
      <c r="C34" s="239"/>
      <c r="D34" s="240"/>
      <c r="E34" s="241"/>
      <c r="F34" s="242"/>
      <c r="G34" s="243"/>
      <c r="H34" s="244"/>
      <c r="I34" s="244"/>
      <c r="J34" s="245"/>
      <c r="K34" s="246"/>
      <c r="L34" s="239"/>
      <c r="M34" s="247"/>
      <c r="N34" s="248" t="s">
        <v>96</v>
      </c>
      <c r="O34" s="249"/>
      <c r="P34" s="250"/>
      <c r="Q34" s="251"/>
      <c r="R34" s="252"/>
      <c r="S34" s="253"/>
      <c r="T34" s="254"/>
      <c r="U34" s="255"/>
      <c r="V34" s="256"/>
      <c r="W34" s="257"/>
    </row>
    <row r="35" spans="2:23" ht="15" customHeight="1" x14ac:dyDescent="0.25">
      <c r="B35" s="239" t="s">
        <v>37</v>
      </c>
      <c r="C35" s="239"/>
      <c r="D35" s="240"/>
      <c r="E35" s="241"/>
      <c r="F35" s="242"/>
      <c r="G35" s="243"/>
      <c r="H35" s="244"/>
      <c r="I35" s="244"/>
      <c r="J35" s="245"/>
      <c r="K35" s="246"/>
      <c r="L35" s="239"/>
      <c r="M35" s="247"/>
      <c r="N35" s="248" t="s">
        <v>96</v>
      </c>
      <c r="O35" s="249"/>
      <c r="P35" s="250"/>
      <c r="Q35" s="251"/>
      <c r="R35" s="252"/>
      <c r="S35" s="253"/>
      <c r="T35" s="254"/>
      <c r="U35" s="255"/>
      <c r="V35" s="256"/>
      <c r="W35" s="257"/>
    </row>
    <row r="36" spans="2:23" ht="15" customHeight="1" x14ac:dyDescent="0.25">
      <c r="B36" s="222" t="s">
        <v>38</v>
      </c>
      <c r="C36" s="239"/>
      <c r="D36" s="240"/>
      <c r="E36" s="241"/>
      <c r="F36" s="242"/>
      <c r="G36" s="243"/>
      <c r="H36" s="244"/>
      <c r="I36" s="244"/>
      <c r="J36" s="245"/>
      <c r="K36" s="246"/>
      <c r="L36" s="239"/>
      <c r="M36" s="247"/>
      <c r="N36" s="248" t="s">
        <v>96</v>
      </c>
      <c r="O36" s="249"/>
      <c r="P36" s="250"/>
      <c r="Q36" s="251"/>
      <c r="R36" s="252"/>
      <c r="S36" s="253"/>
      <c r="T36" s="254"/>
      <c r="U36" s="255"/>
      <c r="V36" s="256"/>
      <c r="W36" s="257"/>
    </row>
    <row r="37" spans="2:23" ht="15" customHeight="1" x14ac:dyDescent="0.25">
      <c r="B37" s="239" t="s">
        <v>39</v>
      </c>
      <c r="C37" s="239"/>
      <c r="D37" s="240"/>
      <c r="E37" s="241"/>
      <c r="F37" s="242"/>
      <c r="G37" s="243"/>
      <c r="H37" s="244"/>
      <c r="I37" s="244"/>
      <c r="J37" s="245"/>
      <c r="K37" s="246"/>
      <c r="L37" s="239"/>
      <c r="M37" s="247"/>
      <c r="N37" s="248" t="s">
        <v>96</v>
      </c>
      <c r="O37" s="249"/>
      <c r="P37" s="250"/>
      <c r="Q37" s="251"/>
      <c r="R37" s="252"/>
      <c r="S37" s="253"/>
      <c r="T37" s="254"/>
      <c r="U37" s="255"/>
      <c r="V37" s="256"/>
      <c r="W37" s="257"/>
    </row>
    <row r="38" spans="2:23" ht="15" customHeight="1" x14ac:dyDescent="0.25">
      <c r="B38" s="222" t="s">
        <v>40</v>
      </c>
      <c r="C38" s="239"/>
      <c r="D38" s="240"/>
      <c r="E38" s="241"/>
      <c r="F38" s="242"/>
      <c r="G38" s="243"/>
      <c r="H38" s="244"/>
      <c r="I38" s="244"/>
      <c r="J38" s="245"/>
      <c r="K38" s="246"/>
      <c r="L38" s="239"/>
      <c r="M38" s="247"/>
      <c r="N38" s="248" t="s">
        <v>96</v>
      </c>
      <c r="O38" s="249"/>
      <c r="P38" s="250"/>
      <c r="Q38" s="251"/>
      <c r="R38" s="252"/>
      <c r="S38" s="253"/>
      <c r="T38" s="254"/>
      <c r="U38" s="255"/>
      <c r="V38" s="256"/>
      <c r="W38" s="257"/>
    </row>
    <row r="39" spans="2:23" ht="15" customHeight="1" x14ac:dyDescent="0.25">
      <c r="B39" s="239"/>
      <c r="C39" s="239"/>
      <c r="D39" s="240"/>
      <c r="E39" s="241"/>
      <c r="F39" s="242"/>
      <c r="G39" s="243"/>
      <c r="H39" s="244"/>
      <c r="I39" s="244"/>
      <c r="J39" s="245"/>
      <c r="K39" s="246"/>
      <c r="L39" s="239"/>
      <c r="M39" s="247"/>
      <c r="N39" s="248"/>
      <c r="O39" s="249"/>
      <c r="P39" s="250"/>
      <c r="Q39" s="251"/>
      <c r="R39" s="252"/>
      <c r="S39" s="253"/>
      <c r="T39" s="254"/>
      <c r="U39" s="255"/>
      <c r="V39" s="256"/>
      <c r="W39" s="257"/>
    </row>
    <row r="40" spans="2:23" ht="15" customHeight="1" x14ac:dyDescent="0.25">
      <c r="B40" s="239"/>
      <c r="C40" s="239"/>
      <c r="D40" s="240"/>
      <c r="E40" s="241"/>
      <c r="F40" s="242"/>
      <c r="G40" s="243"/>
      <c r="H40" s="244"/>
      <c r="I40" s="244"/>
      <c r="J40" s="245"/>
      <c r="K40" s="246"/>
      <c r="L40" s="239"/>
      <c r="M40" s="247"/>
      <c r="N40" s="248"/>
      <c r="O40" s="249"/>
      <c r="P40" s="250"/>
      <c r="Q40" s="251"/>
      <c r="R40" s="252"/>
      <c r="S40" s="253"/>
      <c r="T40" s="254"/>
      <c r="U40" s="255"/>
      <c r="V40" s="256"/>
      <c r="W40" s="257"/>
    </row>
    <row r="41" spans="2:23" ht="15" customHeight="1" thickBot="1" x14ac:dyDescent="0.3">
      <c r="B41" s="261"/>
      <c r="C41" s="261"/>
      <c r="D41" s="262"/>
      <c r="E41" s="263"/>
      <c r="F41" s="264"/>
      <c r="G41" s="265"/>
      <c r="H41" s="266"/>
      <c r="I41" s="266"/>
      <c r="J41" s="267"/>
      <c r="K41" s="268"/>
      <c r="L41" s="261"/>
      <c r="M41" s="269"/>
      <c r="N41" s="270"/>
      <c r="O41" s="271"/>
      <c r="P41" s="272"/>
      <c r="Q41" s="273"/>
      <c r="R41" s="274"/>
      <c r="S41" s="275"/>
      <c r="T41" s="276"/>
      <c r="U41" s="277"/>
      <c r="V41" s="276"/>
      <c r="W41" s="277"/>
    </row>
    <row r="42" spans="2:23" ht="15.75" thickBot="1" x14ac:dyDescent="0.3">
      <c r="Q42" s="278" t="s">
        <v>90</v>
      </c>
      <c r="R42" s="279">
        <f>SUM(R20:R41)</f>
        <v>0</v>
      </c>
      <c r="S42" s="280">
        <f t="shared" ref="S42:W42" si="0">SUM(S20:S41)</f>
        <v>0</v>
      </c>
      <c r="T42" s="281">
        <f t="shared" si="0"/>
        <v>0</v>
      </c>
      <c r="U42" s="282">
        <f t="shared" si="0"/>
        <v>0</v>
      </c>
      <c r="V42" s="283">
        <f t="shared" si="0"/>
        <v>0</v>
      </c>
      <c r="W42" s="282">
        <f t="shared" si="0"/>
        <v>0</v>
      </c>
    </row>
    <row r="43" spans="2:23" x14ac:dyDescent="0.25">
      <c r="B43" s="284"/>
      <c r="C43" s="175" t="s">
        <v>20</v>
      </c>
    </row>
  </sheetData>
  <mergeCells count="26">
    <mergeCell ref="B5:W5"/>
    <mergeCell ref="B14:W14"/>
    <mergeCell ref="B12:W12"/>
    <mergeCell ref="V18:W18"/>
    <mergeCell ref="G18:J18"/>
    <mergeCell ref="C17:C19"/>
    <mergeCell ref="L17:L19"/>
    <mergeCell ref="N18:N19"/>
    <mergeCell ref="B6:W6"/>
    <mergeCell ref="B8:W8"/>
    <mergeCell ref="B9:W9"/>
    <mergeCell ref="B7:W7"/>
    <mergeCell ref="B11:W11"/>
    <mergeCell ref="B10:W10"/>
    <mergeCell ref="B15:W15"/>
    <mergeCell ref="O18:O19"/>
    <mergeCell ref="T18:U18"/>
    <mergeCell ref="Q17:W17"/>
    <mergeCell ref="N17:P17"/>
    <mergeCell ref="Q18:S18"/>
    <mergeCell ref="B17:B19"/>
    <mergeCell ref="P18:P19"/>
    <mergeCell ref="M17:M19"/>
    <mergeCell ref="D17:K17"/>
    <mergeCell ref="K18:K19"/>
    <mergeCell ref="D18:F18"/>
  </mergeCells>
  <pageMargins left="0.31496062992125984" right="0.11811023622047245" top="0.78740157480314965" bottom="0.59055118110236227" header="0.31496062992125984" footer="0.31496062992125984"/>
  <pageSetup paperSize="8" scale="70" orientation="landscape" r:id="rId1"/>
  <headerFooter>
    <oddFooter>&amp;L&amp;F  -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43"/>
  <sheetViews>
    <sheetView tabSelected="1" workbookViewId="0">
      <selection activeCell="BM5" sqref="BM5"/>
    </sheetView>
  </sheetViews>
  <sheetFormatPr defaultRowHeight="15" x14ac:dyDescent="0.25"/>
  <cols>
    <col min="1" max="1" width="2.28515625" customWidth="1"/>
    <col min="2" max="2" width="5.85546875" customWidth="1"/>
    <col min="3" max="3" width="7.42578125" customWidth="1"/>
    <col min="4" max="5" width="5.7109375" customWidth="1"/>
    <col min="6" max="6" width="5.7109375" bestFit="1" customWidth="1"/>
    <col min="7" max="10" width="5.7109375" customWidth="1"/>
    <col min="11" max="11" width="5" customWidth="1"/>
    <col min="12" max="12" width="12" customWidth="1"/>
    <col min="13" max="16" width="5.7109375" customWidth="1"/>
    <col min="17" max="17" width="4.7109375" customWidth="1"/>
    <col min="18" max="18" width="5.85546875" customWidth="1"/>
    <col min="19" max="20" width="8.28515625" customWidth="1"/>
    <col min="21" max="22" width="5.7109375" customWidth="1"/>
    <col min="23" max="23" width="10.42578125" customWidth="1"/>
    <col min="24" max="24" width="10.140625" customWidth="1"/>
    <col min="25" max="25" width="6.140625" customWidth="1"/>
    <col min="26" max="26" width="8.5703125" customWidth="1"/>
    <col min="27" max="30" width="4.7109375" customWidth="1"/>
    <col min="31" max="33" width="5.7109375" customWidth="1"/>
    <col min="34" max="37" width="4.7109375" customWidth="1"/>
    <col min="38" max="41" width="5.7109375" customWidth="1"/>
    <col min="42" max="42" width="4.7109375" customWidth="1"/>
    <col min="43" max="43" width="5.7109375" customWidth="1"/>
    <col min="44" max="46" width="4.7109375" customWidth="1"/>
    <col min="47" max="47" width="5.7109375" customWidth="1"/>
    <col min="48" max="57" width="4.7109375" customWidth="1"/>
    <col min="58" max="58" width="5.7109375" customWidth="1"/>
    <col min="59" max="64" width="4.7109375" customWidth="1"/>
    <col min="65" max="65" width="5.7109375" customWidth="1"/>
    <col min="66" max="67" width="4.7109375" customWidth="1"/>
    <col min="68" max="68" width="5.7109375" customWidth="1"/>
    <col min="69" max="69" width="4.7109375" customWidth="1"/>
  </cols>
  <sheetData>
    <row r="1" spans="2:69" ht="71.25" customHeight="1" x14ac:dyDescent="0.25"/>
    <row r="2" spans="2:69" x14ac:dyDescent="0.25">
      <c r="B2" s="1" t="s">
        <v>84</v>
      </c>
    </row>
    <row r="3" spans="2:69" ht="10.5" customHeight="1" x14ac:dyDescent="0.25"/>
    <row r="4" spans="2:69" ht="30" customHeight="1" x14ac:dyDescent="0.25">
      <c r="B4" s="137" t="s">
        <v>97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0"/>
      <c r="R4" s="130"/>
      <c r="S4" s="130"/>
      <c r="T4" s="130"/>
    </row>
    <row r="5" spans="2:69" ht="30" customHeight="1" x14ac:dyDescent="0.25">
      <c r="B5" s="137" t="s">
        <v>102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0"/>
      <c r="R5" s="130"/>
      <c r="S5" s="130"/>
      <c r="T5" s="130"/>
    </row>
    <row r="6" spans="2:69" ht="30" customHeight="1" x14ac:dyDescent="0.25">
      <c r="B6" s="137" t="s">
        <v>98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2:69" ht="45.75" customHeight="1" x14ac:dyDescent="0.25">
      <c r="B7" s="137" t="s">
        <v>89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0"/>
      <c r="R7" s="130"/>
      <c r="S7" s="130"/>
      <c r="T7" s="130"/>
    </row>
    <row r="8" spans="2:69" ht="33" customHeight="1" x14ac:dyDescent="0.25">
      <c r="B8" s="137" t="s">
        <v>103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0"/>
      <c r="R8" s="130"/>
      <c r="S8" s="130"/>
      <c r="T8" s="130"/>
    </row>
    <row r="9" spans="2:69" ht="15.75" thickBot="1" x14ac:dyDescent="0.3"/>
    <row r="10" spans="2:69" ht="27.75" customHeight="1" thickBot="1" x14ac:dyDescent="0.3">
      <c r="B10" s="156" t="s">
        <v>22</v>
      </c>
      <c r="C10" s="156" t="s">
        <v>0</v>
      </c>
      <c r="D10" s="161" t="s">
        <v>10</v>
      </c>
      <c r="E10" s="162"/>
      <c r="F10" s="162"/>
      <c r="G10" s="162"/>
      <c r="H10" s="162"/>
      <c r="I10" s="162"/>
      <c r="J10" s="162"/>
      <c r="K10" s="163"/>
      <c r="L10" s="156" t="s">
        <v>43</v>
      </c>
      <c r="M10" s="156" t="s">
        <v>42</v>
      </c>
      <c r="N10" s="126" t="s">
        <v>7</v>
      </c>
      <c r="O10" s="127"/>
      <c r="P10" s="128"/>
      <c r="Q10" s="140" t="s">
        <v>44</v>
      </c>
      <c r="R10" s="143" t="s">
        <v>45</v>
      </c>
      <c r="S10" s="140" t="s">
        <v>46</v>
      </c>
      <c r="T10" s="140" t="s">
        <v>47</v>
      </c>
      <c r="U10" s="126" t="s">
        <v>48</v>
      </c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52"/>
      <c r="BM10" s="152"/>
      <c r="BN10" s="152"/>
      <c r="BO10" s="152"/>
      <c r="BP10" s="152"/>
      <c r="BQ10" s="153"/>
    </row>
    <row r="11" spans="2:69" ht="46.5" customHeight="1" thickBot="1" x14ac:dyDescent="0.3">
      <c r="B11" s="157"/>
      <c r="C11" s="159"/>
      <c r="D11" s="166" t="s">
        <v>9</v>
      </c>
      <c r="E11" s="167"/>
      <c r="F11" s="168"/>
      <c r="G11" s="166" t="s">
        <v>1</v>
      </c>
      <c r="H11" s="167"/>
      <c r="I11" s="167"/>
      <c r="J11" s="168"/>
      <c r="K11" s="156" t="s">
        <v>87</v>
      </c>
      <c r="L11" s="157"/>
      <c r="M11" s="157"/>
      <c r="N11" s="169" t="s">
        <v>8</v>
      </c>
      <c r="O11" s="171" t="s">
        <v>5</v>
      </c>
      <c r="P11" s="164" t="s">
        <v>6</v>
      </c>
      <c r="Q11" s="141"/>
      <c r="R11" s="144"/>
      <c r="S11" s="141"/>
      <c r="T11" s="141"/>
      <c r="U11" s="134" t="s">
        <v>95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6"/>
      <c r="AW11" s="134" t="s">
        <v>49</v>
      </c>
      <c r="AX11" s="135"/>
      <c r="AY11" s="135"/>
      <c r="AZ11" s="135"/>
      <c r="BA11" s="135"/>
      <c r="BB11" s="135"/>
      <c r="BC11" s="135"/>
      <c r="BD11" s="135"/>
      <c r="BE11" s="135"/>
      <c r="BF11" s="135"/>
      <c r="BG11" s="136"/>
      <c r="BH11" s="154" t="s">
        <v>13</v>
      </c>
      <c r="BI11" s="155"/>
      <c r="BJ11" s="155"/>
      <c r="BK11" s="152"/>
      <c r="BL11" s="152"/>
      <c r="BM11" s="152"/>
      <c r="BN11" s="152"/>
      <c r="BO11" s="152"/>
      <c r="BP11" s="152"/>
      <c r="BQ11" s="153"/>
    </row>
    <row r="12" spans="2:69" ht="148.5" customHeight="1" thickBot="1" x14ac:dyDescent="0.3">
      <c r="B12" s="157"/>
      <c r="C12" s="159"/>
      <c r="D12" s="173" t="s">
        <v>16</v>
      </c>
      <c r="E12" s="146" t="s">
        <v>17</v>
      </c>
      <c r="F12" s="138" t="s">
        <v>11</v>
      </c>
      <c r="G12" s="148" t="s">
        <v>2</v>
      </c>
      <c r="H12" s="150" t="s">
        <v>93</v>
      </c>
      <c r="I12" s="150" t="s">
        <v>14</v>
      </c>
      <c r="J12" s="138" t="s">
        <v>50</v>
      </c>
      <c r="K12" s="157"/>
      <c r="L12" s="157"/>
      <c r="M12" s="157"/>
      <c r="N12" s="132"/>
      <c r="O12" s="133"/>
      <c r="P12" s="129"/>
      <c r="Q12" s="141"/>
      <c r="R12" s="144"/>
      <c r="S12" s="141"/>
      <c r="T12" s="141"/>
      <c r="U12" s="11" t="s">
        <v>51</v>
      </c>
      <c r="V12" s="12" t="s">
        <v>52</v>
      </c>
      <c r="W12" s="12" t="s">
        <v>53</v>
      </c>
      <c r="X12" s="12" t="s">
        <v>54</v>
      </c>
      <c r="Y12" s="12" t="s">
        <v>55</v>
      </c>
      <c r="Z12" s="12" t="s">
        <v>56</v>
      </c>
      <c r="AA12" s="12" t="s">
        <v>57</v>
      </c>
      <c r="AB12" s="12" t="s">
        <v>58</v>
      </c>
      <c r="AC12" s="12" t="s">
        <v>59</v>
      </c>
      <c r="AD12" s="12" t="s">
        <v>60</v>
      </c>
      <c r="AE12" s="12" t="s">
        <v>61</v>
      </c>
      <c r="AF12" s="12" t="s">
        <v>62</v>
      </c>
      <c r="AG12" s="12" t="s">
        <v>63</v>
      </c>
      <c r="AH12" s="12" t="s">
        <v>64</v>
      </c>
      <c r="AI12" s="12" t="s">
        <v>65</v>
      </c>
      <c r="AJ12" s="12" t="s">
        <v>66</v>
      </c>
      <c r="AK12" s="12" t="s">
        <v>67</v>
      </c>
      <c r="AL12" s="12" t="s">
        <v>68</v>
      </c>
      <c r="AM12" s="12" t="s">
        <v>69</v>
      </c>
      <c r="AN12" s="12" t="s">
        <v>70</v>
      </c>
      <c r="AO12" s="12" t="s">
        <v>71</v>
      </c>
      <c r="AP12" s="12" t="s">
        <v>99</v>
      </c>
      <c r="AQ12" s="12" t="s">
        <v>72</v>
      </c>
      <c r="AR12" s="12" t="s">
        <v>73</v>
      </c>
      <c r="AS12" s="13" t="s">
        <v>74</v>
      </c>
      <c r="AT12" s="123" t="s">
        <v>104</v>
      </c>
      <c r="AU12" s="12" t="s">
        <v>91</v>
      </c>
      <c r="AV12" s="17" t="s">
        <v>92</v>
      </c>
      <c r="AW12" s="14" t="s">
        <v>74</v>
      </c>
      <c r="AX12" s="15" t="s">
        <v>75</v>
      </c>
      <c r="AY12" s="16" t="s">
        <v>76</v>
      </c>
      <c r="AZ12" s="124" t="s">
        <v>104</v>
      </c>
      <c r="BA12" s="124" t="s">
        <v>105</v>
      </c>
      <c r="BB12" s="124" t="s">
        <v>106</v>
      </c>
      <c r="BC12" s="124" t="s">
        <v>77</v>
      </c>
      <c r="BD12" s="124" t="s">
        <v>78</v>
      </c>
      <c r="BE12" s="123" t="s">
        <v>107</v>
      </c>
      <c r="BF12" s="12" t="s">
        <v>91</v>
      </c>
      <c r="BG12" s="17" t="s">
        <v>92</v>
      </c>
      <c r="BH12" s="72" t="s">
        <v>74</v>
      </c>
      <c r="BI12" s="73" t="s">
        <v>75</v>
      </c>
      <c r="BJ12" s="74" t="s">
        <v>79</v>
      </c>
      <c r="BK12" s="75" t="s">
        <v>104</v>
      </c>
      <c r="BL12" s="75" t="s">
        <v>80</v>
      </c>
      <c r="BM12" s="75" t="s">
        <v>81</v>
      </c>
      <c r="BN12" s="75" t="s">
        <v>108</v>
      </c>
      <c r="BO12" s="125" t="s">
        <v>107</v>
      </c>
      <c r="BP12" s="12" t="s">
        <v>91</v>
      </c>
      <c r="BQ12" s="17" t="s">
        <v>92</v>
      </c>
    </row>
    <row r="13" spans="2:69" ht="19.5" customHeight="1" thickBot="1" x14ac:dyDescent="0.3">
      <c r="B13" s="158"/>
      <c r="C13" s="160"/>
      <c r="D13" s="174"/>
      <c r="E13" s="147"/>
      <c r="F13" s="139"/>
      <c r="G13" s="149"/>
      <c r="H13" s="151"/>
      <c r="I13" s="151"/>
      <c r="J13" s="139"/>
      <c r="K13" s="158"/>
      <c r="L13" s="158"/>
      <c r="M13" s="160"/>
      <c r="N13" s="170"/>
      <c r="O13" s="172"/>
      <c r="P13" s="165"/>
      <c r="Q13" s="142"/>
      <c r="R13" s="145"/>
      <c r="S13" s="142"/>
      <c r="T13" s="142"/>
      <c r="U13" s="2" t="s">
        <v>82</v>
      </c>
      <c r="V13" s="3" t="s">
        <v>82</v>
      </c>
      <c r="W13" s="3" t="s">
        <v>82</v>
      </c>
      <c r="X13" s="3" t="s">
        <v>82</v>
      </c>
      <c r="Y13" s="3" t="s">
        <v>82</v>
      </c>
      <c r="Z13" s="3" t="s">
        <v>82</v>
      </c>
      <c r="AA13" s="3" t="s">
        <v>82</v>
      </c>
      <c r="AB13" s="3" t="s">
        <v>82</v>
      </c>
      <c r="AC13" s="3" t="s">
        <v>82</v>
      </c>
      <c r="AD13" s="3" t="s">
        <v>82</v>
      </c>
      <c r="AE13" s="3" t="s">
        <v>82</v>
      </c>
      <c r="AF13" s="3" t="s">
        <v>82</v>
      </c>
      <c r="AG13" s="3" t="s">
        <v>82</v>
      </c>
      <c r="AH13" s="3" t="s">
        <v>82</v>
      </c>
      <c r="AI13" s="3" t="s">
        <v>82</v>
      </c>
      <c r="AJ13" s="3" t="s">
        <v>82</v>
      </c>
      <c r="AK13" s="3" t="s">
        <v>82</v>
      </c>
      <c r="AL13" s="3" t="s">
        <v>82</v>
      </c>
      <c r="AM13" s="3" t="s">
        <v>82</v>
      </c>
      <c r="AN13" s="3" t="s">
        <v>82</v>
      </c>
      <c r="AO13" s="3" t="s">
        <v>82</v>
      </c>
      <c r="AP13" s="3" t="s">
        <v>82</v>
      </c>
      <c r="AQ13" s="3" t="s">
        <v>82</v>
      </c>
      <c r="AR13" s="3" t="s">
        <v>82</v>
      </c>
      <c r="AS13" s="10" t="s">
        <v>83</v>
      </c>
      <c r="AT13" s="10" t="s">
        <v>82</v>
      </c>
      <c r="AU13" s="3" t="s">
        <v>83</v>
      </c>
      <c r="AV13" s="78" t="s">
        <v>83</v>
      </c>
      <c r="AW13" s="2" t="s">
        <v>83</v>
      </c>
      <c r="AX13" s="18" t="s">
        <v>83</v>
      </c>
      <c r="AY13" s="18" t="s">
        <v>83</v>
      </c>
      <c r="AZ13" s="3" t="s">
        <v>82</v>
      </c>
      <c r="BA13" s="3" t="s">
        <v>82</v>
      </c>
      <c r="BB13" s="3" t="s">
        <v>82</v>
      </c>
      <c r="BC13" s="3" t="s">
        <v>82</v>
      </c>
      <c r="BD13" s="3" t="s">
        <v>82</v>
      </c>
      <c r="BE13" s="10" t="s">
        <v>82</v>
      </c>
      <c r="BF13" s="3" t="s">
        <v>83</v>
      </c>
      <c r="BG13" s="78" t="s">
        <v>83</v>
      </c>
      <c r="BH13" s="2" t="s">
        <v>83</v>
      </c>
      <c r="BI13" s="18" t="s">
        <v>83</v>
      </c>
      <c r="BJ13" s="18" t="s">
        <v>82</v>
      </c>
      <c r="BK13" s="3" t="s">
        <v>82</v>
      </c>
      <c r="BL13" s="3" t="s">
        <v>82</v>
      </c>
      <c r="BM13" s="3" t="s">
        <v>82</v>
      </c>
      <c r="BN13" s="3" t="s">
        <v>82</v>
      </c>
      <c r="BO13" s="10" t="s">
        <v>82</v>
      </c>
      <c r="BP13" s="3" t="s">
        <v>83</v>
      </c>
      <c r="BQ13" s="78" t="s">
        <v>83</v>
      </c>
    </row>
    <row r="14" spans="2:69" x14ac:dyDescent="0.25">
      <c r="B14" s="91" t="str">
        <f>'Nákladové členění VP'!B20</f>
        <v>VP 1</v>
      </c>
      <c r="C14" s="91">
        <f>'Nákladové členění VP'!C20</f>
        <v>0</v>
      </c>
      <c r="D14" s="92">
        <f>'Nákladové členění VP'!D20</f>
        <v>0</v>
      </c>
      <c r="E14" s="93">
        <f>'Nákladové členění VP'!E20</f>
        <v>0</v>
      </c>
      <c r="F14" s="94">
        <f>'Nákladové členění VP'!F20</f>
        <v>0</v>
      </c>
      <c r="G14" s="95">
        <f>'Nákladové členění VP'!G20</f>
        <v>0</v>
      </c>
      <c r="H14" s="96">
        <f>'Nákladové členění VP'!H20</f>
        <v>0</v>
      </c>
      <c r="I14" s="96">
        <f>'Nákladové členění VP'!I20</f>
        <v>0</v>
      </c>
      <c r="J14" s="97">
        <f>'Nákladové členění VP'!J20</f>
        <v>0</v>
      </c>
      <c r="K14" s="98">
        <f>'Nákladové členění VP'!K20</f>
        <v>0</v>
      </c>
      <c r="L14" s="88">
        <f>'Nákladové členění VP'!L20</f>
        <v>0</v>
      </c>
      <c r="M14" s="88">
        <f>'Nákladové členění VP'!M20</f>
        <v>0</v>
      </c>
      <c r="N14" s="4" t="s">
        <v>96</v>
      </c>
      <c r="O14" s="5"/>
      <c r="P14" s="6"/>
      <c r="Q14" s="19"/>
      <c r="R14" s="19"/>
      <c r="S14" s="20"/>
      <c r="T14" s="19"/>
      <c r="U14" s="30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6"/>
      <c r="AT14" s="62"/>
      <c r="AU14" s="65"/>
      <c r="AV14" s="66"/>
      <c r="AW14" s="39"/>
      <c r="AX14" s="44"/>
      <c r="AY14" s="44"/>
      <c r="AZ14" s="49"/>
      <c r="BA14" s="49"/>
      <c r="BB14" s="49"/>
      <c r="BC14" s="49"/>
      <c r="BD14" s="49"/>
      <c r="BE14" s="62"/>
      <c r="BF14" s="65"/>
      <c r="BG14" s="66"/>
      <c r="BH14" s="39"/>
      <c r="BI14" s="44"/>
      <c r="BJ14" s="52"/>
      <c r="BK14" s="49"/>
      <c r="BL14" s="49"/>
      <c r="BM14" s="49"/>
      <c r="BN14" s="49"/>
      <c r="BO14" s="76"/>
      <c r="BP14" s="65"/>
      <c r="BQ14" s="66"/>
    </row>
    <row r="15" spans="2:69" x14ac:dyDescent="0.25">
      <c r="B15" s="91" t="str">
        <f>'Nákladové členění VP'!B21</f>
        <v>VP 2</v>
      </c>
      <c r="C15" s="91">
        <f>'Nákladové členění VP'!C21</f>
        <v>0</v>
      </c>
      <c r="D15" s="99">
        <f>'Nákladové členění VP'!D21</f>
        <v>0</v>
      </c>
      <c r="E15" s="100">
        <f>'Nákladové členění VP'!E21</f>
        <v>0</v>
      </c>
      <c r="F15" s="101">
        <f>'Nákladové členění VP'!F21</f>
        <v>0</v>
      </c>
      <c r="G15" s="102">
        <f>'Nákladové členění VP'!G21</f>
        <v>0</v>
      </c>
      <c r="H15" s="103">
        <f>'Nákladové členění VP'!H21</f>
        <v>0</v>
      </c>
      <c r="I15" s="103">
        <f>'Nákladové členění VP'!I21</f>
        <v>0</v>
      </c>
      <c r="J15" s="104">
        <f>'Nákladové členění VP'!J21</f>
        <v>0</v>
      </c>
      <c r="K15" s="105">
        <f>'Nákladové členění VP'!K21</f>
        <v>0</v>
      </c>
      <c r="L15" s="28">
        <f>'Nákladové členění VP'!L21</f>
        <v>0</v>
      </c>
      <c r="M15" s="28">
        <f>'Nákladové členění VP'!M21</f>
        <v>0</v>
      </c>
      <c r="N15" s="7" t="s">
        <v>96</v>
      </c>
      <c r="O15" s="8"/>
      <c r="P15" s="9"/>
      <c r="Q15" s="21"/>
      <c r="R15" s="21"/>
      <c r="S15" s="22"/>
      <c r="T15" s="21"/>
      <c r="U15" s="32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7"/>
      <c r="AT15" s="62"/>
      <c r="AU15" s="65"/>
      <c r="AV15" s="66"/>
      <c r="AW15" s="39"/>
      <c r="AX15" s="44"/>
      <c r="AY15" s="44"/>
      <c r="AZ15" s="49"/>
      <c r="BA15" s="49"/>
      <c r="BB15" s="49"/>
      <c r="BC15" s="49"/>
      <c r="BD15" s="49"/>
      <c r="BE15" s="62"/>
      <c r="BF15" s="65"/>
      <c r="BG15" s="66"/>
      <c r="BH15" s="41"/>
      <c r="BI15" s="46"/>
      <c r="BJ15" s="53"/>
      <c r="BK15" s="33"/>
      <c r="BL15" s="33"/>
      <c r="BM15" s="33"/>
      <c r="BN15" s="33"/>
      <c r="BO15" s="63"/>
      <c r="BP15" s="65"/>
      <c r="BQ15" s="66"/>
    </row>
    <row r="16" spans="2:69" x14ac:dyDescent="0.25">
      <c r="B16" s="91" t="str">
        <f>'Nákladové členění VP'!B22</f>
        <v>VP 3</v>
      </c>
      <c r="C16" s="91">
        <f>'Nákladové členění VP'!C22</f>
        <v>0</v>
      </c>
      <c r="D16" s="99">
        <f>'Nákladové členění VP'!D22</f>
        <v>0</v>
      </c>
      <c r="E16" s="100">
        <f>'Nákladové členění VP'!E22</f>
        <v>0</v>
      </c>
      <c r="F16" s="101">
        <f>'Nákladové členění VP'!F22</f>
        <v>0</v>
      </c>
      <c r="G16" s="102">
        <f>'Nákladové členění VP'!G22</f>
        <v>0</v>
      </c>
      <c r="H16" s="103">
        <f>'Nákladové členění VP'!H22</f>
        <v>0</v>
      </c>
      <c r="I16" s="103">
        <f>'Nákladové členění VP'!I22</f>
        <v>0</v>
      </c>
      <c r="J16" s="104">
        <f>'Nákladové členění VP'!J22</f>
        <v>0</v>
      </c>
      <c r="K16" s="105">
        <f>'Nákladové členění VP'!K22</f>
        <v>0</v>
      </c>
      <c r="L16" s="28">
        <f>'Nákladové členění VP'!L22</f>
        <v>0</v>
      </c>
      <c r="M16" s="28">
        <f>'Nákladové členění VP'!M22</f>
        <v>0</v>
      </c>
      <c r="N16" s="7" t="s">
        <v>96</v>
      </c>
      <c r="O16" s="8"/>
      <c r="P16" s="9"/>
      <c r="Q16" s="21"/>
      <c r="R16" s="21"/>
      <c r="S16" s="22"/>
      <c r="T16" s="21"/>
      <c r="U16" s="32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7"/>
      <c r="AT16" s="62"/>
      <c r="AU16" s="65"/>
      <c r="AV16" s="66"/>
      <c r="AW16" s="39"/>
      <c r="AX16" s="44"/>
      <c r="AY16" s="44"/>
      <c r="AZ16" s="49"/>
      <c r="BA16" s="49"/>
      <c r="BB16" s="49"/>
      <c r="BC16" s="49"/>
      <c r="BD16" s="49"/>
      <c r="BE16" s="62"/>
      <c r="BF16" s="65"/>
      <c r="BG16" s="66"/>
      <c r="BH16" s="41"/>
      <c r="BI16" s="46"/>
      <c r="BJ16" s="53"/>
      <c r="BK16" s="33"/>
      <c r="BL16" s="33"/>
      <c r="BM16" s="33"/>
      <c r="BN16" s="33"/>
      <c r="BO16" s="63"/>
      <c r="BP16" s="65"/>
      <c r="BQ16" s="66"/>
    </row>
    <row r="17" spans="2:69" x14ac:dyDescent="0.25">
      <c r="B17" s="91" t="str">
        <f>'Nákladové členění VP'!B23</f>
        <v>VP 4</v>
      </c>
      <c r="C17" s="91">
        <f>'Nákladové členění VP'!C23</f>
        <v>0</v>
      </c>
      <c r="D17" s="99">
        <f>'Nákladové členění VP'!D23</f>
        <v>0</v>
      </c>
      <c r="E17" s="100">
        <f>'Nákladové členění VP'!E23</f>
        <v>0</v>
      </c>
      <c r="F17" s="101">
        <f>'Nákladové členění VP'!F23</f>
        <v>0</v>
      </c>
      <c r="G17" s="102">
        <f>'Nákladové členění VP'!G23</f>
        <v>0</v>
      </c>
      <c r="H17" s="103">
        <f>'Nákladové členění VP'!H23</f>
        <v>0</v>
      </c>
      <c r="I17" s="103">
        <f>'Nákladové členění VP'!I23</f>
        <v>0</v>
      </c>
      <c r="J17" s="104">
        <f>'Nákladové členění VP'!J23</f>
        <v>0</v>
      </c>
      <c r="K17" s="105">
        <f>'Nákladové členění VP'!K23</f>
        <v>0</v>
      </c>
      <c r="L17" s="28">
        <f>'Nákladové členění VP'!L23</f>
        <v>0</v>
      </c>
      <c r="M17" s="28">
        <f>'Nákladové členění VP'!M23</f>
        <v>0</v>
      </c>
      <c r="N17" s="7" t="s">
        <v>96</v>
      </c>
      <c r="O17" s="8"/>
      <c r="P17" s="9"/>
      <c r="Q17" s="21"/>
      <c r="R17" s="21"/>
      <c r="S17" s="22"/>
      <c r="T17" s="21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7"/>
      <c r="AT17" s="62"/>
      <c r="AU17" s="65"/>
      <c r="AV17" s="66"/>
      <c r="AW17" s="39"/>
      <c r="AX17" s="44"/>
      <c r="AY17" s="44"/>
      <c r="AZ17" s="49"/>
      <c r="BA17" s="49"/>
      <c r="BB17" s="49"/>
      <c r="BC17" s="49"/>
      <c r="BD17" s="49"/>
      <c r="BE17" s="62"/>
      <c r="BF17" s="65"/>
      <c r="BG17" s="66"/>
      <c r="BH17" s="41"/>
      <c r="BI17" s="46"/>
      <c r="BJ17" s="53"/>
      <c r="BK17" s="33"/>
      <c r="BL17" s="33"/>
      <c r="BM17" s="33"/>
      <c r="BN17" s="33"/>
      <c r="BO17" s="63"/>
      <c r="BP17" s="65"/>
      <c r="BQ17" s="66"/>
    </row>
    <row r="18" spans="2:69" x14ac:dyDescent="0.25">
      <c r="B18" s="91" t="str">
        <f>'Nákladové členění VP'!B24</f>
        <v>VP 5</v>
      </c>
      <c r="C18" s="91">
        <f>'Nákladové členění VP'!C24</f>
        <v>0</v>
      </c>
      <c r="D18" s="99">
        <f>'Nákladové členění VP'!D24</f>
        <v>0</v>
      </c>
      <c r="E18" s="100">
        <f>'Nákladové členění VP'!E24</f>
        <v>0</v>
      </c>
      <c r="F18" s="101">
        <f>'Nákladové členění VP'!F24</f>
        <v>0</v>
      </c>
      <c r="G18" s="102">
        <f>'Nákladové členění VP'!G24</f>
        <v>0</v>
      </c>
      <c r="H18" s="103">
        <f>'Nákladové členění VP'!H24</f>
        <v>0</v>
      </c>
      <c r="I18" s="103">
        <f>'Nákladové členění VP'!I24</f>
        <v>0</v>
      </c>
      <c r="J18" s="104">
        <f>'Nákladové členění VP'!J24</f>
        <v>0</v>
      </c>
      <c r="K18" s="105">
        <f>'Nákladové členění VP'!K24</f>
        <v>0</v>
      </c>
      <c r="L18" s="28">
        <f>'Nákladové členění VP'!L24</f>
        <v>0</v>
      </c>
      <c r="M18" s="28">
        <f>'Nákladové členění VP'!M24</f>
        <v>0</v>
      </c>
      <c r="N18" s="7" t="s">
        <v>96</v>
      </c>
      <c r="O18" s="8"/>
      <c r="P18" s="9"/>
      <c r="Q18" s="21"/>
      <c r="R18" s="21"/>
      <c r="S18" s="22"/>
      <c r="T18" s="21"/>
      <c r="U18" s="32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7"/>
      <c r="AT18" s="62"/>
      <c r="AU18" s="65"/>
      <c r="AV18" s="66"/>
      <c r="AW18" s="39"/>
      <c r="AX18" s="44"/>
      <c r="AY18" s="44"/>
      <c r="AZ18" s="49"/>
      <c r="BA18" s="49"/>
      <c r="BB18" s="49"/>
      <c r="BC18" s="49"/>
      <c r="BD18" s="49"/>
      <c r="BE18" s="62"/>
      <c r="BF18" s="65"/>
      <c r="BG18" s="66"/>
      <c r="BH18" s="41"/>
      <c r="BI18" s="46"/>
      <c r="BJ18" s="53"/>
      <c r="BK18" s="33"/>
      <c r="BL18" s="33"/>
      <c r="BM18" s="33"/>
      <c r="BN18" s="33"/>
      <c r="BO18" s="63"/>
      <c r="BP18" s="65"/>
      <c r="BQ18" s="66"/>
    </row>
    <row r="19" spans="2:69" x14ac:dyDescent="0.25">
      <c r="B19" s="91" t="str">
        <f>'Nákladové členění VP'!B25</f>
        <v>VP 6</v>
      </c>
      <c r="C19" s="91">
        <f>'Nákladové členění VP'!C25</f>
        <v>0</v>
      </c>
      <c r="D19" s="99">
        <f>'Nákladové členění VP'!D25</f>
        <v>0</v>
      </c>
      <c r="E19" s="100">
        <f>'Nákladové členění VP'!E25</f>
        <v>0</v>
      </c>
      <c r="F19" s="101">
        <f>'Nákladové členění VP'!F25</f>
        <v>0</v>
      </c>
      <c r="G19" s="102">
        <f>'Nákladové členění VP'!G25</f>
        <v>0</v>
      </c>
      <c r="H19" s="103">
        <f>'Nákladové členění VP'!H25</f>
        <v>0</v>
      </c>
      <c r="I19" s="103">
        <f>'Nákladové členění VP'!I25</f>
        <v>0</v>
      </c>
      <c r="J19" s="104">
        <f>'Nákladové členění VP'!J25</f>
        <v>0</v>
      </c>
      <c r="K19" s="105">
        <f>'Nákladové členění VP'!K25</f>
        <v>0</v>
      </c>
      <c r="L19" s="28">
        <f>'Nákladové členění VP'!L25</f>
        <v>0</v>
      </c>
      <c r="M19" s="28">
        <f>'Nákladové členění VP'!M25</f>
        <v>0</v>
      </c>
      <c r="N19" s="7" t="s">
        <v>96</v>
      </c>
      <c r="O19" s="8"/>
      <c r="P19" s="9"/>
      <c r="Q19" s="21"/>
      <c r="R19" s="21"/>
      <c r="S19" s="22"/>
      <c r="T19" s="21"/>
      <c r="U19" s="32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7"/>
      <c r="AT19" s="63"/>
      <c r="AU19" s="67"/>
      <c r="AV19" s="59"/>
      <c r="AW19" s="40"/>
      <c r="AX19" s="45"/>
      <c r="AY19" s="45"/>
      <c r="AZ19" s="50"/>
      <c r="BA19" s="50"/>
      <c r="BB19" s="50"/>
      <c r="BC19" s="50"/>
      <c r="BD19" s="50"/>
      <c r="BE19" s="70"/>
      <c r="BF19" s="67"/>
      <c r="BG19" s="59"/>
      <c r="BH19" s="40"/>
      <c r="BI19" s="45"/>
      <c r="BJ19" s="54"/>
      <c r="BK19" s="33"/>
      <c r="BL19" s="33"/>
      <c r="BM19" s="33"/>
      <c r="BN19" s="33"/>
      <c r="BO19" s="63"/>
      <c r="BP19" s="67"/>
      <c r="BQ19" s="59"/>
    </row>
    <row r="20" spans="2:69" x14ac:dyDescent="0.25">
      <c r="B20" s="91" t="str">
        <f>'Nákladové členění VP'!B26</f>
        <v>VP 7</v>
      </c>
      <c r="C20" s="91">
        <f>'Nákladové členění VP'!C26</f>
        <v>0</v>
      </c>
      <c r="D20" s="99">
        <f>'Nákladové členění VP'!D26</f>
        <v>0</v>
      </c>
      <c r="E20" s="100">
        <f>'Nákladové členění VP'!E26</f>
        <v>0</v>
      </c>
      <c r="F20" s="101">
        <f>'Nákladové členění VP'!F26</f>
        <v>0</v>
      </c>
      <c r="G20" s="102">
        <f>'Nákladové členění VP'!G26</f>
        <v>0</v>
      </c>
      <c r="H20" s="103">
        <f>'Nákladové členění VP'!H26</f>
        <v>0</v>
      </c>
      <c r="I20" s="103">
        <f>'Nákladové členění VP'!I26</f>
        <v>0</v>
      </c>
      <c r="J20" s="104">
        <f>'Nákladové členění VP'!J26</f>
        <v>0</v>
      </c>
      <c r="K20" s="105">
        <f>'Nákladové členění VP'!K26</f>
        <v>0</v>
      </c>
      <c r="L20" s="28">
        <f>'Nákladové členění VP'!L26</f>
        <v>0</v>
      </c>
      <c r="M20" s="28">
        <f>'Nákladové členění VP'!M26</f>
        <v>0</v>
      </c>
      <c r="N20" s="7" t="s">
        <v>96</v>
      </c>
      <c r="O20" s="8"/>
      <c r="P20" s="9"/>
      <c r="Q20" s="21"/>
      <c r="R20" s="21"/>
      <c r="S20" s="22"/>
      <c r="T20" s="21"/>
      <c r="U20" s="32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7"/>
      <c r="AT20" s="63"/>
      <c r="AU20" s="67"/>
      <c r="AV20" s="59"/>
      <c r="AW20" s="41"/>
      <c r="AX20" s="46"/>
      <c r="AY20" s="46"/>
      <c r="AZ20" s="33"/>
      <c r="BA20" s="33"/>
      <c r="BB20" s="33"/>
      <c r="BC20" s="33"/>
      <c r="BD20" s="33"/>
      <c r="BE20" s="63"/>
      <c r="BF20" s="67"/>
      <c r="BG20" s="59"/>
      <c r="BH20" s="41"/>
      <c r="BI20" s="46"/>
      <c r="BJ20" s="53"/>
      <c r="BK20" s="50"/>
      <c r="BL20" s="50"/>
      <c r="BM20" s="50"/>
      <c r="BN20" s="50"/>
      <c r="BO20" s="70"/>
      <c r="BP20" s="67"/>
      <c r="BQ20" s="59"/>
    </row>
    <row r="21" spans="2:69" x14ac:dyDescent="0.25">
      <c r="B21" s="91" t="str">
        <f>'Nákladové členění VP'!B27</f>
        <v>VP 8</v>
      </c>
      <c r="C21" s="91">
        <f>'Nákladové členění VP'!C27</f>
        <v>0</v>
      </c>
      <c r="D21" s="99">
        <f>'Nákladové členění VP'!D27</f>
        <v>0</v>
      </c>
      <c r="E21" s="100">
        <f>'Nákladové členění VP'!E27</f>
        <v>0</v>
      </c>
      <c r="F21" s="101">
        <f>'Nákladové členění VP'!F27</f>
        <v>0</v>
      </c>
      <c r="G21" s="102">
        <f>'Nákladové členění VP'!G27</f>
        <v>0</v>
      </c>
      <c r="H21" s="103">
        <f>'Nákladové členění VP'!H27</f>
        <v>0</v>
      </c>
      <c r="I21" s="103">
        <f>'Nákladové členění VP'!I27</f>
        <v>0</v>
      </c>
      <c r="J21" s="104">
        <f>'Nákladové členění VP'!J27</f>
        <v>0</v>
      </c>
      <c r="K21" s="105">
        <f>'Nákladové členění VP'!K27</f>
        <v>0</v>
      </c>
      <c r="L21" s="28">
        <f>'Nákladové členění VP'!L27</f>
        <v>0</v>
      </c>
      <c r="M21" s="28">
        <f>'Nákladové členění VP'!M27</f>
        <v>0</v>
      </c>
      <c r="N21" s="7" t="s">
        <v>96</v>
      </c>
      <c r="O21" s="8"/>
      <c r="P21" s="9"/>
      <c r="Q21" s="21"/>
      <c r="R21" s="21"/>
      <c r="S21" s="22"/>
      <c r="T21" s="21"/>
      <c r="U21" s="32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7"/>
      <c r="AT21" s="63"/>
      <c r="AU21" s="67"/>
      <c r="AV21" s="59"/>
      <c r="AW21" s="41"/>
      <c r="AX21" s="46"/>
      <c r="AY21" s="46"/>
      <c r="AZ21" s="33"/>
      <c r="BA21" s="33"/>
      <c r="BB21" s="33"/>
      <c r="BC21" s="33"/>
      <c r="BD21" s="33"/>
      <c r="BE21" s="63"/>
      <c r="BF21" s="67"/>
      <c r="BG21" s="59"/>
      <c r="BH21" s="41"/>
      <c r="BI21" s="46"/>
      <c r="BJ21" s="53"/>
      <c r="BK21" s="50"/>
      <c r="BL21" s="50"/>
      <c r="BM21" s="50"/>
      <c r="BN21" s="50"/>
      <c r="BO21" s="70"/>
      <c r="BP21" s="67"/>
      <c r="BQ21" s="59"/>
    </row>
    <row r="22" spans="2:69" x14ac:dyDescent="0.25">
      <c r="B22" s="91" t="str">
        <f>'Nákladové členění VP'!B28</f>
        <v>VP 9</v>
      </c>
      <c r="C22" s="91">
        <f>'Nákladové členění VP'!C28</f>
        <v>0</v>
      </c>
      <c r="D22" s="99">
        <f>'Nákladové členění VP'!D28</f>
        <v>0</v>
      </c>
      <c r="E22" s="100">
        <f>'Nákladové členění VP'!E28</f>
        <v>0</v>
      </c>
      <c r="F22" s="101">
        <f>'Nákladové členění VP'!F28</f>
        <v>0</v>
      </c>
      <c r="G22" s="102">
        <f>'Nákladové členění VP'!G28</f>
        <v>0</v>
      </c>
      <c r="H22" s="103">
        <f>'Nákladové členění VP'!H28</f>
        <v>0</v>
      </c>
      <c r="I22" s="103">
        <f>'Nákladové členění VP'!I28</f>
        <v>0</v>
      </c>
      <c r="J22" s="104">
        <f>'Nákladové členění VP'!J28</f>
        <v>0</v>
      </c>
      <c r="K22" s="105">
        <f>'Nákladové členění VP'!K28</f>
        <v>0</v>
      </c>
      <c r="L22" s="28">
        <f>'Nákladové členění VP'!L28</f>
        <v>0</v>
      </c>
      <c r="M22" s="28">
        <f>'Nákladové členění VP'!M28</f>
        <v>0</v>
      </c>
      <c r="N22" s="7" t="s">
        <v>96</v>
      </c>
      <c r="O22" s="8"/>
      <c r="P22" s="9"/>
      <c r="Q22" s="21"/>
      <c r="R22" s="21"/>
      <c r="S22" s="22"/>
      <c r="T22" s="21"/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7"/>
      <c r="AT22" s="63"/>
      <c r="AU22" s="67"/>
      <c r="AV22" s="59"/>
      <c r="AW22" s="41"/>
      <c r="AX22" s="46"/>
      <c r="AY22" s="46"/>
      <c r="AZ22" s="33"/>
      <c r="BA22" s="33"/>
      <c r="BB22" s="33"/>
      <c r="BC22" s="33"/>
      <c r="BD22" s="33"/>
      <c r="BE22" s="63"/>
      <c r="BF22" s="67"/>
      <c r="BG22" s="59"/>
      <c r="BH22" s="41"/>
      <c r="BI22" s="46"/>
      <c r="BJ22" s="53"/>
      <c r="BK22" s="50"/>
      <c r="BL22" s="50"/>
      <c r="BM22" s="50"/>
      <c r="BN22" s="50"/>
      <c r="BO22" s="70"/>
      <c r="BP22" s="67"/>
      <c r="BQ22" s="59"/>
    </row>
    <row r="23" spans="2:69" x14ac:dyDescent="0.25">
      <c r="B23" s="91" t="str">
        <f>'Nákladové členění VP'!B29</f>
        <v>VP 10</v>
      </c>
      <c r="C23" s="91">
        <f>'Nákladové členění VP'!C29</f>
        <v>0</v>
      </c>
      <c r="D23" s="99">
        <f>'Nákladové členění VP'!D29</f>
        <v>0</v>
      </c>
      <c r="E23" s="100">
        <f>'Nákladové členění VP'!E29</f>
        <v>0</v>
      </c>
      <c r="F23" s="101">
        <f>'Nákladové členění VP'!F29</f>
        <v>0</v>
      </c>
      <c r="G23" s="102">
        <f>'Nákladové členění VP'!G29</f>
        <v>0</v>
      </c>
      <c r="H23" s="103">
        <f>'Nákladové členění VP'!H29</f>
        <v>0</v>
      </c>
      <c r="I23" s="103">
        <f>'Nákladové členění VP'!I29</f>
        <v>0</v>
      </c>
      <c r="J23" s="104">
        <f>'Nákladové členění VP'!J29</f>
        <v>0</v>
      </c>
      <c r="K23" s="105">
        <f>'Nákladové členění VP'!K29</f>
        <v>0</v>
      </c>
      <c r="L23" s="28">
        <f>'Nákladové členění VP'!L29</f>
        <v>0</v>
      </c>
      <c r="M23" s="28">
        <f>'Nákladové členění VP'!M29</f>
        <v>0</v>
      </c>
      <c r="N23" s="7" t="s">
        <v>96</v>
      </c>
      <c r="O23" s="8"/>
      <c r="P23" s="9"/>
      <c r="Q23" s="21"/>
      <c r="R23" s="21"/>
      <c r="S23" s="22"/>
      <c r="T23" s="21"/>
      <c r="U23" s="32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7"/>
      <c r="AT23" s="63"/>
      <c r="AU23" s="67"/>
      <c r="AV23" s="59"/>
      <c r="AW23" s="41"/>
      <c r="AX23" s="46"/>
      <c r="AY23" s="46"/>
      <c r="AZ23" s="33"/>
      <c r="BA23" s="33"/>
      <c r="BB23" s="33"/>
      <c r="BC23" s="33"/>
      <c r="BD23" s="33"/>
      <c r="BE23" s="63"/>
      <c r="BF23" s="67"/>
      <c r="BG23" s="59"/>
      <c r="BH23" s="41"/>
      <c r="BI23" s="46"/>
      <c r="BJ23" s="53"/>
      <c r="BK23" s="50"/>
      <c r="BL23" s="50"/>
      <c r="BM23" s="50"/>
      <c r="BN23" s="50"/>
      <c r="BO23" s="70"/>
      <c r="BP23" s="67"/>
      <c r="BQ23" s="59"/>
    </row>
    <row r="24" spans="2:69" x14ac:dyDescent="0.25">
      <c r="B24" s="91" t="str">
        <f>'Nákladové členění VP'!B30</f>
        <v>VP 11</v>
      </c>
      <c r="C24" s="91">
        <f>'Nákladové členění VP'!C30</f>
        <v>0</v>
      </c>
      <c r="D24" s="99">
        <f>'Nákladové členění VP'!D30</f>
        <v>0</v>
      </c>
      <c r="E24" s="100">
        <f>'Nákladové členění VP'!E30</f>
        <v>0</v>
      </c>
      <c r="F24" s="101">
        <f>'Nákladové členění VP'!F30</f>
        <v>0</v>
      </c>
      <c r="G24" s="102">
        <f>'Nákladové členění VP'!G30</f>
        <v>0</v>
      </c>
      <c r="H24" s="103">
        <f>'Nákladové členění VP'!H30</f>
        <v>0</v>
      </c>
      <c r="I24" s="103">
        <f>'Nákladové členění VP'!I30</f>
        <v>0</v>
      </c>
      <c r="J24" s="104">
        <f>'Nákladové členění VP'!J30</f>
        <v>0</v>
      </c>
      <c r="K24" s="105">
        <f>'Nákladové členění VP'!K30</f>
        <v>0</v>
      </c>
      <c r="L24" s="28">
        <f>'Nákladové členění VP'!L30</f>
        <v>0</v>
      </c>
      <c r="M24" s="28">
        <f>'Nákladové členění VP'!M30</f>
        <v>0</v>
      </c>
      <c r="N24" s="7" t="s">
        <v>96</v>
      </c>
      <c r="O24" s="8"/>
      <c r="P24" s="9"/>
      <c r="Q24" s="21"/>
      <c r="R24" s="21"/>
      <c r="S24" s="22"/>
      <c r="T24" s="21"/>
      <c r="U24" s="32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7"/>
      <c r="AT24" s="63"/>
      <c r="AU24" s="67"/>
      <c r="AV24" s="59"/>
      <c r="AW24" s="41"/>
      <c r="AX24" s="46"/>
      <c r="AY24" s="46"/>
      <c r="AZ24" s="33"/>
      <c r="BA24" s="33"/>
      <c r="BB24" s="33"/>
      <c r="BC24" s="33"/>
      <c r="BD24" s="33"/>
      <c r="BE24" s="63"/>
      <c r="BF24" s="67"/>
      <c r="BG24" s="59"/>
      <c r="BH24" s="41"/>
      <c r="BI24" s="46"/>
      <c r="BJ24" s="53"/>
      <c r="BK24" s="50"/>
      <c r="BL24" s="50"/>
      <c r="BM24" s="50"/>
      <c r="BN24" s="50"/>
      <c r="BO24" s="70"/>
      <c r="BP24" s="67"/>
      <c r="BQ24" s="59"/>
    </row>
    <row r="25" spans="2:69" x14ac:dyDescent="0.25">
      <c r="B25" s="91" t="str">
        <f>'Nákladové členění VP'!B31</f>
        <v>VP 12</v>
      </c>
      <c r="C25" s="91">
        <f>'Nákladové členění VP'!C31</f>
        <v>0</v>
      </c>
      <c r="D25" s="99">
        <f>'Nákladové členění VP'!D31</f>
        <v>0</v>
      </c>
      <c r="E25" s="100">
        <f>'Nákladové členění VP'!E31</f>
        <v>0</v>
      </c>
      <c r="F25" s="101">
        <f>'Nákladové členění VP'!F31</f>
        <v>0</v>
      </c>
      <c r="G25" s="102">
        <f>'Nákladové členění VP'!G31</f>
        <v>0</v>
      </c>
      <c r="H25" s="103">
        <f>'Nákladové členění VP'!H31</f>
        <v>0</v>
      </c>
      <c r="I25" s="103">
        <f>'Nákladové členění VP'!I31</f>
        <v>0</v>
      </c>
      <c r="J25" s="104">
        <f>'Nákladové členění VP'!J31</f>
        <v>0</v>
      </c>
      <c r="K25" s="105">
        <f>'Nákladové členění VP'!K31</f>
        <v>0</v>
      </c>
      <c r="L25" s="28">
        <f>'Nákladové členění VP'!L31</f>
        <v>0</v>
      </c>
      <c r="M25" s="28">
        <f>'Nákladové členění VP'!M31</f>
        <v>0</v>
      </c>
      <c r="N25" s="7" t="s">
        <v>96</v>
      </c>
      <c r="O25" s="8"/>
      <c r="P25" s="9"/>
      <c r="Q25" s="21"/>
      <c r="R25" s="21"/>
      <c r="S25" s="22"/>
      <c r="T25" s="21"/>
      <c r="U25" s="32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7"/>
      <c r="AT25" s="63"/>
      <c r="AU25" s="67"/>
      <c r="AV25" s="59"/>
      <c r="AW25" s="41"/>
      <c r="AX25" s="46"/>
      <c r="AY25" s="46"/>
      <c r="AZ25" s="33"/>
      <c r="BA25" s="33"/>
      <c r="BB25" s="33"/>
      <c r="BC25" s="33"/>
      <c r="BD25" s="33"/>
      <c r="BE25" s="63"/>
      <c r="BF25" s="67"/>
      <c r="BG25" s="59"/>
      <c r="BH25" s="41"/>
      <c r="BI25" s="46"/>
      <c r="BJ25" s="53"/>
      <c r="BK25" s="50"/>
      <c r="BL25" s="50"/>
      <c r="BM25" s="50"/>
      <c r="BN25" s="50"/>
      <c r="BO25" s="70"/>
      <c r="BP25" s="67"/>
      <c r="BQ25" s="59"/>
    </row>
    <row r="26" spans="2:69" x14ac:dyDescent="0.25">
      <c r="B26" s="91" t="str">
        <f>'Nákladové členění VP'!B32</f>
        <v>VP 13</v>
      </c>
      <c r="C26" s="91">
        <f>'Nákladové členění VP'!C32</f>
        <v>0</v>
      </c>
      <c r="D26" s="99">
        <f>'Nákladové členění VP'!D32</f>
        <v>0</v>
      </c>
      <c r="E26" s="100">
        <f>'Nákladové členění VP'!E32</f>
        <v>0</v>
      </c>
      <c r="F26" s="101">
        <f>'Nákladové členění VP'!F32</f>
        <v>0</v>
      </c>
      <c r="G26" s="102">
        <f>'Nákladové členění VP'!G32</f>
        <v>0</v>
      </c>
      <c r="H26" s="103">
        <f>'Nákladové členění VP'!H32</f>
        <v>0</v>
      </c>
      <c r="I26" s="103">
        <f>'Nákladové členění VP'!I32</f>
        <v>0</v>
      </c>
      <c r="J26" s="104">
        <f>'Nákladové členění VP'!J32</f>
        <v>0</v>
      </c>
      <c r="K26" s="105">
        <f>'Nákladové členění VP'!K32</f>
        <v>0</v>
      </c>
      <c r="L26" s="28">
        <f>'Nákladové členění VP'!L32</f>
        <v>0</v>
      </c>
      <c r="M26" s="28">
        <f>'Nákladové členění VP'!M32</f>
        <v>0</v>
      </c>
      <c r="N26" s="7" t="s">
        <v>96</v>
      </c>
      <c r="O26" s="8"/>
      <c r="P26" s="9"/>
      <c r="Q26" s="21"/>
      <c r="R26" s="21"/>
      <c r="S26" s="22"/>
      <c r="T26" s="21"/>
      <c r="U26" s="32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7"/>
      <c r="AT26" s="63"/>
      <c r="AU26" s="67"/>
      <c r="AV26" s="59"/>
      <c r="AW26" s="41"/>
      <c r="AX26" s="46"/>
      <c r="AY26" s="46"/>
      <c r="AZ26" s="33"/>
      <c r="BA26" s="33"/>
      <c r="BB26" s="33"/>
      <c r="BC26" s="33"/>
      <c r="BD26" s="33"/>
      <c r="BE26" s="63"/>
      <c r="BF26" s="67"/>
      <c r="BG26" s="59"/>
      <c r="BH26" s="41"/>
      <c r="BI26" s="46"/>
      <c r="BJ26" s="53"/>
      <c r="BK26" s="50"/>
      <c r="BL26" s="50"/>
      <c r="BM26" s="50"/>
      <c r="BN26" s="50"/>
      <c r="BO26" s="70"/>
      <c r="BP26" s="67"/>
      <c r="BQ26" s="59"/>
    </row>
    <row r="27" spans="2:69" x14ac:dyDescent="0.25">
      <c r="B27" s="91" t="str">
        <f>'Nákladové členění VP'!B33</f>
        <v>VP 14</v>
      </c>
      <c r="C27" s="91">
        <f>'Nákladové členění VP'!C33</f>
        <v>0</v>
      </c>
      <c r="D27" s="99">
        <f>'Nákladové členění VP'!D33</f>
        <v>0</v>
      </c>
      <c r="E27" s="100">
        <f>'Nákladové členění VP'!E33</f>
        <v>0</v>
      </c>
      <c r="F27" s="101">
        <f>'Nákladové členění VP'!F33</f>
        <v>0</v>
      </c>
      <c r="G27" s="102">
        <f>'Nákladové členění VP'!G33</f>
        <v>0</v>
      </c>
      <c r="H27" s="103">
        <f>'Nákladové členění VP'!H33</f>
        <v>0</v>
      </c>
      <c r="I27" s="103">
        <f>'Nákladové členění VP'!I33</f>
        <v>0</v>
      </c>
      <c r="J27" s="104">
        <f>'Nákladové členění VP'!J33</f>
        <v>0</v>
      </c>
      <c r="K27" s="105">
        <f>'Nákladové členění VP'!K33</f>
        <v>0</v>
      </c>
      <c r="L27" s="28">
        <f>'Nákladové členění VP'!L33</f>
        <v>0</v>
      </c>
      <c r="M27" s="28">
        <f>'Nákladové členění VP'!M33</f>
        <v>0</v>
      </c>
      <c r="N27" s="7" t="s">
        <v>96</v>
      </c>
      <c r="O27" s="8"/>
      <c r="P27" s="9"/>
      <c r="Q27" s="21"/>
      <c r="R27" s="21"/>
      <c r="S27" s="22"/>
      <c r="T27" s="21"/>
      <c r="U27" s="32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7"/>
      <c r="AT27" s="63"/>
      <c r="AU27" s="67"/>
      <c r="AV27" s="59"/>
      <c r="AW27" s="41"/>
      <c r="AX27" s="46"/>
      <c r="AY27" s="46"/>
      <c r="AZ27" s="33"/>
      <c r="BA27" s="33"/>
      <c r="BB27" s="33"/>
      <c r="BC27" s="33"/>
      <c r="BD27" s="33"/>
      <c r="BE27" s="63"/>
      <c r="BF27" s="67"/>
      <c r="BG27" s="59"/>
      <c r="BH27" s="41"/>
      <c r="BI27" s="46"/>
      <c r="BJ27" s="53"/>
      <c r="BK27" s="50"/>
      <c r="BL27" s="50"/>
      <c r="BM27" s="50"/>
      <c r="BN27" s="50"/>
      <c r="BO27" s="70"/>
      <c r="BP27" s="67"/>
      <c r="BQ27" s="59"/>
    </row>
    <row r="28" spans="2:69" x14ac:dyDescent="0.25">
      <c r="B28" s="91" t="str">
        <f>'Nákladové členění VP'!B34</f>
        <v>VP 15</v>
      </c>
      <c r="C28" s="91">
        <f>'Nákladové členění VP'!C34</f>
        <v>0</v>
      </c>
      <c r="D28" s="99">
        <f>'Nákladové členění VP'!D34</f>
        <v>0</v>
      </c>
      <c r="E28" s="100">
        <f>'Nákladové členění VP'!E34</f>
        <v>0</v>
      </c>
      <c r="F28" s="101">
        <f>'Nákladové členění VP'!F34</f>
        <v>0</v>
      </c>
      <c r="G28" s="102">
        <f>'Nákladové členění VP'!G34</f>
        <v>0</v>
      </c>
      <c r="H28" s="103">
        <f>'Nákladové členění VP'!H34</f>
        <v>0</v>
      </c>
      <c r="I28" s="103">
        <f>'Nákladové členění VP'!I34</f>
        <v>0</v>
      </c>
      <c r="J28" s="104">
        <f>'Nákladové členění VP'!J34</f>
        <v>0</v>
      </c>
      <c r="K28" s="105">
        <f>'Nákladové členění VP'!K34</f>
        <v>0</v>
      </c>
      <c r="L28" s="28">
        <f>'Nákladové členění VP'!L34</f>
        <v>0</v>
      </c>
      <c r="M28" s="28">
        <f>'Nákladové členění VP'!M34</f>
        <v>0</v>
      </c>
      <c r="N28" s="7" t="s">
        <v>96</v>
      </c>
      <c r="O28" s="8"/>
      <c r="P28" s="9"/>
      <c r="Q28" s="21"/>
      <c r="R28" s="21"/>
      <c r="S28" s="22"/>
      <c r="T28" s="21"/>
      <c r="U28" s="32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7"/>
      <c r="AT28" s="63"/>
      <c r="AU28" s="67"/>
      <c r="AV28" s="59"/>
      <c r="AW28" s="41"/>
      <c r="AX28" s="46"/>
      <c r="AY28" s="46"/>
      <c r="AZ28" s="33"/>
      <c r="BA28" s="33"/>
      <c r="BB28" s="33"/>
      <c r="BC28" s="33"/>
      <c r="BD28" s="33"/>
      <c r="BE28" s="63"/>
      <c r="BF28" s="67"/>
      <c r="BG28" s="59"/>
      <c r="BH28" s="41"/>
      <c r="BI28" s="46"/>
      <c r="BJ28" s="53"/>
      <c r="BK28" s="50"/>
      <c r="BL28" s="50"/>
      <c r="BM28" s="50"/>
      <c r="BN28" s="50"/>
      <c r="BO28" s="70"/>
      <c r="BP28" s="67"/>
      <c r="BQ28" s="59"/>
    </row>
    <row r="29" spans="2:69" x14ac:dyDescent="0.25">
      <c r="B29" s="91" t="str">
        <f>'Nákladové členění VP'!B35</f>
        <v>VP 16</v>
      </c>
      <c r="C29" s="91">
        <f>'Nákladové členění VP'!C35</f>
        <v>0</v>
      </c>
      <c r="D29" s="99">
        <f>'Nákladové členění VP'!D35</f>
        <v>0</v>
      </c>
      <c r="E29" s="100">
        <f>'Nákladové členění VP'!E35</f>
        <v>0</v>
      </c>
      <c r="F29" s="101">
        <f>'Nákladové členění VP'!F35</f>
        <v>0</v>
      </c>
      <c r="G29" s="102">
        <f>'Nákladové členění VP'!G35</f>
        <v>0</v>
      </c>
      <c r="H29" s="103">
        <f>'Nákladové členění VP'!H35</f>
        <v>0</v>
      </c>
      <c r="I29" s="103">
        <f>'Nákladové členění VP'!I35</f>
        <v>0</v>
      </c>
      <c r="J29" s="104">
        <f>'Nákladové členění VP'!J35</f>
        <v>0</v>
      </c>
      <c r="K29" s="105">
        <f>'Nákladové členění VP'!K35</f>
        <v>0</v>
      </c>
      <c r="L29" s="28">
        <f>'Nákladové členění VP'!L35</f>
        <v>0</v>
      </c>
      <c r="M29" s="28">
        <f>'Nákladové členění VP'!M35</f>
        <v>0</v>
      </c>
      <c r="N29" s="7" t="s">
        <v>96</v>
      </c>
      <c r="O29" s="8"/>
      <c r="P29" s="9"/>
      <c r="Q29" s="21"/>
      <c r="R29" s="21"/>
      <c r="S29" s="22"/>
      <c r="T29" s="21"/>
      <c r="U29" s="32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7"/>
      <c r="AT29" s="63"/>
      <c r="AU29" s="67"/>
      <c r="AV29" s="59"/>
      <c r="AW29" s="41"/>
      <c r="AX29" s="46"/>
      <c r="AY29" s="46"/>
      <c r="AZ29" s="33"/>
      <c r="BA29" s="33"/>
      <c r="BB29" s="33"/>
      <c r="BC29" s="33"/>
      <c r="BD29" s="33"/>
      <c r="BE29" s="63"/>
      <c r="BF29" s="67"/>
      <c r="BG29" s="59"/>
      <c r="BH29" s="41"/>
      <c r="BI29" s="46"/>
      <c r="BJ29" s="53"/>
      <c r="BK29" s="50"/>
      <c r="BL29" s="50"/>
      <c r="BM29" s="50"/>
      <c r="BN29" s="50"/>
      <c r="BO29" s="70"/>
      <c r="BP29" s="67"/>
      <c r="BQ29" s="59"/>
    </row>
    <row r="30" spans="2:69" x14ac:dyDescent="0.25">
      <c r="B30" s="91" t="str">
        <f>'Nákladové členění VP'!B36</f>
        <v>VP 17</v>
      </c>
      <c r="C30" s="91">
        <f>'Nákladové členění VP'!C36</f>
        <v>0</v>
      </c>
      <c r="D30" s="99">
        <f>'Nákladové členění VP'!D36</f>
        <v>0</v>
      </c>
      <c r="E30" s="100">
        <f>'Nákladové členění VP'!E36</f>
        <v>0</v>
      </c>
      <c r="F30" s="101">
        <f>'Nákladové členění VP'!F36</f>
        <v>0</v>
      </c>
      <c r="G30" s="102">
        <f>'Nákladové členění VP'!G36</f>
        <v>0</v>
      </c>
      <c r="H30" s="103">
        <f>'Nákladové členění VP'!H36</f>
        <v>0</v>
      </c>
      <c r="I30" s="103">
        <f>'Nákladové členění VP'!I36</f>
        <v>0</v>
      </c>
      <c r="J30" s="104">
        <f>'Nákladové členění VP'!J36</f>
        <v>0</v>
      </c>
      <c r="K30" s="105">
        <f>'Nákladové členění VP'!K36</f>
        <v>0</v>
      </c>
      <c r="L30" s="28">
        <f>'Nákladové členění VP'!L36</f>
        <v>0</v>
      </c>
      <c r="M30" s="28">
        <f>'Nákladové členění VP'!M36</f>
        <v>0</v>
      </c>
      <c r="N30" s="7" t="s">
        <v>96</v>
      </c>
      <c r="O30" s="8"/>
      <c r="P30" s="9"/>
      <c r="Q30" s="21"/>
      <c r="R30" s="21"/>
      <c r="S30" s="22"/>
      <c r="T30" s="21"/>
      <c r="U30" s="32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7"/>
      <c r="AT30" s="63"/>
      <c r="AU30" s="67"/>
      <c r="AV30" s="59"/>
      <c r="AW30" s="41"/>
      <c r="AX30" s="46"/>
      <c r="AY30" s="46"/>
      <c r="AZ30" s="33"/>
      <c r="BA30" s="33"/>
      <c r="BB30" s="33"/>
      <c r="BC30" s="33"/>
      <c r="BD30" s="33"/>
      <c r="BE30" s="63"/>
      <c r="BF30" s="67"/>
      <c r="BG30" s="59"/>
      <c r="BH30" s="41"/>
      <c r="BI30" s="46"/>
      <c r="BJ30" s="53"/>
      <c r="BK30" s="50"/>
      <c r="BL30" s="50"/>
      <c r="BM30" s="50"/>
      <c r="BN30" s="50"/>
      <c r="BO30" s="70"/>
      <c r="BP30" s="67"/>
      <c r="BQ30" s="59"/>
    </row>
    <row r="31" spans="2:69" x14ac:dyDescent="0.25">
      <c r="B31" s="91" t="str">
        <f>'Nákladové členění VP'!B37</f>
        <v>VP 18</v>
      </c>
      <c r="C31" s="91">
        <f>'Nákladové členění VP'!C37</f>
        <v>0</v>
      </c>
      <c r="D31" s="99">
        <f>'Nákladové členění VP'!D37</f>
        <v>0</v>
      </c>
      <c r="E31" s="100">
        <f>'Nákladové členění VP'!E37</f>
        <v>0</v>
      </c>
      <c r="F31" s="101">
        <f>'Nákladové členění VP'!F37</f>
        <v>0</v>
      </c>
      <c r="G31" s="102">
        <f>'Nákladové členění VP'!G37</f>
        <v>0</v>
      </c>
      <c r="H31" s="103">
        <f>'Nákladové členění VP'!H37</f>
        <v>0</v>
      </c>
      <c r="I31" s="103">
        <f>'Nákladové členění VP'!I37</f>
        <v>0</v>
      </c>
      <c r="J31" s="104">
        <f>'Nákladové členění VP'!J37</f>
        <v>0</v>
      </c>
      <c r="K31" s="105">
        <f>'Nákladové členění VP'!K37</f>
        <v>0</v>
      </c>
      <c r="L31" s="28">
        <f>'Nákladové členění VP'!L37</f>
        <v>0</v>
      </c>
      <c r="M31" s="28">
        <f>'Nákladové členění VP'!M37</f>
        <v>0</v>
      </c>
      <c r="N31" s="7" t="s">
        <v>96</v>
      </c>
      <c r="O31" s="8"/>
      <c r="P31" s="9"/>
      <c r="Q31" s="21"/>
      <c r="R31" s="21"/>
      <c r="S31" s="22"/>
      <c r="T31" s="21"/>
      <c r="U31" s="32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7"/>
      <c r="AT31" s="63"/>
      <c r="AU31" s="67"/>
      <c r="AV31" s="59"/>
      <c r="AW31" s="41"/>
      <c r="AX31" s="46"/>
      <c r="AY31" s="46"/>
      <c r="AZ31" s="33"/>
      <c r="BA31" s="33"/>
      <c r="BB31" s="33"/>
      <c r="BC31" s="33"/>
      <c r="BD31" s="33"/>
      <c r="BE31" s="63"/>
      <c r="BF31" s="67"/>
      <c r="BG31" s="59"/>
      <c r="BH31" s="41"/>
      <c r="BI31" s="46"/>
      <c r="BJ31" s="53"/>
      <c r="BK31" s="50"/>
      <c r="BL31" s="50"/>
      <c r="BM31" s="50"/>
      <c r="BN31" s="50"/>
      <c r="BO31" s="70"/>
      <c r="BP31" s="67"/>
      <c r="BQ31" s="59"/>
    </row>
    <row r="32" spans="2:69" x14ac:dyDescent="0.25">
      <c r="B32" s="91" t="str">
        <f>'Nákladové členění VP'!B38</f>
        <v>VP 19</v>
      </c>
      <c r="C32" s="91">
        <f>'Nákladové členění VP'!C38</f>
        <v>0</v>
      </c>
      <c r="D32" s="99">
        <f>'Nákladové členění VP'!D38</f>
        <v>0</v>
      </c>
      <c r="E32" s="100">
        <f>'Nákladové členění VP'!E38</f>
        <v>0</v>
      </c>
      <c r="F32" s="101">
        <f>'Nákladové členění VP'!F38</f>
        <v>0</v>
      </c>
      <c r="G32" s="102">
        <f>'Nákladové členění VP'!G38</f>
        <v>0</v>
      </c>
      <c r="H32" s="103">
        <f>'Nákladové členění VP'!H38</f>
        <v>0</v>
      </c>
      <c r="I32" s="103">
        <f>'Nákladové členění VP'!I38</f>
        <v>0</v>
      </c>
      <c r="J32" s="104">
        <f>'Nákladové členění VP'!J38</f>
        <v>0</v>
      </c>
      <c r="K32" s="105">
        <f>'Nákladové členění VP'!K38</f>
        <v>0</v>
      </c>
      <c r="L32" s="28">
        <f>'Nákladové členění VP'!L38</f>
        <v>0</v>
      </c>
      <c r="M32" s="28">
        <f>'Nákladové členění VP'!M38</f>
        <v>0</v>
      </c>
      <c r="N32" s="7" t="s">
        <v>96</v>
      </c>
      <c r="O32" s="8"/>
      <c r="P32" s="9"/>
      <c r="Q32" s="21"/>
      <c r="R32" s="21"/>
      <c r="S32" s="22"/>
      <c r="T32" s="21"/>
      <c r="U32" s="32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7"/>
      <c r="AT32" s="63"/>
      <c r="AU32" s="67"/>
      <c r="AV32" s="59"/>
      <c r="AW32" s="41"/>
      <c r="AX32" s="46"/>
      <c r="AY32" s="46"/>
      <c r="AZ32" s="33"/>
      <c r="BA32" s="33"/>
      <c r="BB32" s="33"/>
      <c r="BC32" s="33"/>
      <c r="BD32" s="33"/>
      <c r="BE32" s="63"/>
      <c r="BF32" s="67"/>
      <c r="BG32" s="59"/>
      <c r="BH32" s="41"/>
      <c r="BI32" s="46"/>
      <c r="BJ32" s="53"/>
      <c r="BK32" s="50"/>
      <c r="BL32" s="50"/>
      <c r="BM32" s="50"/>
      <c r="BN32" s="50"/>
      <c r="BO32" s="70"/>
      <c r="BP32" s="67"/>
      <c r="BQ32" s="59"/>
    </row>
    <row r="33" spans="2:69" x14ac:dyDescent="0.25">
      <c r="B33" s="91"/>
      <c r="C33" s="28"/>
      <c r="D33" s="106"/>
      <c r="E33" s="107"/>
      <c r="F33" s="108"/>
      <c r="G33" s="109"/>
      <c r="H33" s="110"/>
      <c r="I33" s="110"/>
      <c r="J33" s="111"/>
      <c r="K33" s="112"/>
      <c r="L33" s="89"/>
      <c r="M33" s="89"/>
      <c r="N33" s="7"/>
      <c r="O33" s="8"/>
      <c r="P33" s="9"/>
      <c r="Q33" s="21"/>
      <c r="R33" s="21"/>
      <c r="S33" s="22"/>
      <c r="T33" s="21"/>
      <c r="U33" s="32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7"/>
      <c r="AT33" s="63"/>
      <c r="AU33" s="67"/>
      <c r="AV33" s="59"/>
      <c r="AW33" s="41"/>
      <c r="AX33" s="46"/>
      <c r="AY33" s="46"/>
      <c r="AZ33" s="33"/>
      <c r="BA33" s="33"/>
      <c r="BB33" s="33"/>
      <c r="BC33" s="33"/>
      <c r="BD33" s="33"/>
      <c r="BE33" s="63"/>
      <c r="BF33" s="67"/>
      <c r="BG33" s="59"/>
      <c r="BH33" s="41"/>
      <c r="BI33" s="46"/>
      <c r="BJ33" s="53"/>
      <c r="BK33" s="50"/>
      <c r="BL33" s="50"/>
      <c r="BM33" s="50"/>
      <c r="BN33" s="50"/>
      <c r="BO33" s="70"/>
      <c r="BP33" s="67"/>
      <c r="BQ33" s="59"/>
    </row>
    <row r="34" spans="2:69" x14ac:dyDescent="0.25">
      <c r="B34" s="91"/>
      <c r="C34" s="28"/>
      <c r="D34" s="106"/>
      <c r="E34" s="107"/>
      <c r="F34" s="108"/>
      <c r="G34" s="109"/>
      <c r="H34" s="110"/>
      <c r="I34" s="110"/>
      <c r="J34" s="111"/>
      <c r="K34" s="113"/>
      <c r="L34" s="28"/>
      <c r="M34" s="28"/>
      <c r="N34" s="7"/>
      <c r="O34" s="8"/>
      <c r="P34" s="9"/>
      <c r="Q34" s="21"/>
      <c r="R34" s="21"/>
      <c r="S34" s="22"/>
      <c r="T34" s="21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7"/>
      <c r="AT34" s="63"/>
      <c r="AU34" s="67"/>
      <c r="AV34" s="59"/>
      <c r="AW34" s="41"/>
      <c r="AX34" s="46"/>
      <c r="AY34" s="46"/>
      <c r="AZ34" s="33"/>
      <c r="BA34" s="33"/>
      <c r="BB34" s="33"/>
      <c r="BC34" s="33"/>
      <c r="BD34" s="33"/>
      <c r="BE34" s="63"/>
      <c r="BF34" s="67"/>
      <c r="BG34" s="59"/>
      <c r="BH34" s="41"/>
      <c r="BI34" s="46"/>
      <c r="BJ34" s="53"/>
      <c r="BK34" s="50"/>
      <c r="BL34" s="50"/>
      <c r="BM34" s="50"/>
      <c r="BN34" s="50"/>
      <c r="BO34" s="70"/>
      <c r="BP34" s="67"/>
      <c r="BQ34" s="59"/>
    </row>
    <row r="35" spans="2:69" x14ac:dyDescent="0.25">
      <c r="B35" s="91"/>
      <c r="C35" s="28"/>
      <c r="D35" s="106"/>
      <c r="E35" s="107"/>
      <c r="F35" s="108"/>
      <c r="G35" s="109"/>
      <c r="H35" s="110"/>
      <c r="I35" s="110"/>
      <c r="J35" s="111"/>
      <c r="K35" s="113"/>
      <c r="L35" s="28"/>
      <c r="M35" s="28"/>
      <c r="N35" s="7"/>
      <c r="O35" s="8"/>
      <c r="P35" s="9"/>
      <c r="Q35" s="21"/>
      <c r="R35" s="21"/>
      <c r="S35" s="22"/>
      <c r="T35" s="21"/>
      <c r="U35" s="32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7"/>
      <c r="AT35" s="63"/>
      <c r="AU35" s="67"/>
      <c r="AV35" s="59"/>
      <c r="AW35" s="41"/>
      <c r="AX35" s="46"/>
      <c r="AY35" s="46"/>
      <c r="AZ35" s="33"/>
      <c r="BA35" s="33"/>
      <c r="BB35" s="33"/>
      <c r="BC35" s="33"/>
      <c r="BD35" s="33"/>
      <c r="BE35" s="63"/>
      <c r="BF35" s="67"/>
      <c r="BG35" s="59"/>
      <c r="BH35" s="41"/>
      <c r="BI35" s="46"/>
      <c r="BJ35" s="53"/>
      <c r="BK35" s="50"/>
      <c r="BL35" s="50"/>
      <c r="BM35" s="50"/>
      <c r="BN35" s="50"/>
      <c r="BO35" s="70"/>
      <c r="BP35" s="67"/>
      <c r="BQ35" s="59"/>
    </row>
    <row r="36" spans="2:69" x14ac:dyDescent="0.25">
      <c r="B36" s="91"/>
      <c r="C36" s="28"/>
      <c r="D36" s="106"/>
      <c r="E36" s="107"/>
      <c r="F36" s="108"/>
      <c r="G36" s="109"/>
      <c r="H36" s="110"/>
      <c r="I36" s="110"/>
      <c r="J36" s="111"/>
      <c r="K36" s="113"/>
      <c r="L36" s="28"/>
      <c r="M36" s="28"/>
      <c r="N36" s="7"/>
      <c r="O36" s="8"/>
      <c r="P36" s="9"/>
      <c r="Q36" s="21"/>
      <c r="R36" s="21"/>
      <c r="S36" s="22"/>
      <c r="T36" s="21"/>
      <c r="U36" s="32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7"/>
      <c r="AT36" s="63"/>
      <c r="AU36" s="67"/>
      <c r="AV36" s="59"/>
      <c r="AW36" s="41"/>
      <c r="AX36" s="46"/>
      <c r="AY36" s="46"/>
      <c r="AZ36" s="33"/>
      <c r="BA36" s="33"/>
      <c r="BB36" s="33"/>
      <c r="BC36" s="33"/>
      <c r="BD36" s="33"/>
      <c r="BE36" s="63"/>
      <c r="BF36" s="67"/>
      <c r="BG36" s="59"/>
      <c r="BH36" s="41"/>
      <c r="BI36" s="46"/>
      <c r="BJ36" s="53"/>
      <c r="BK36" s="50"/>
      <c r="BL36" s="50"/>
      <c r="BM36" s="50"/>
      <c r="BN36" s="50"/>
      <c r="BO36" s="70"/>
      <c r="BP36" s="67"/>
      <c r="BQ36" s="59"/>
    </row>
    <row r="37" spans="2:69" x14ac:dyDescent="0.25">
      <c r="B37" s="91"/>
      <c r="C37" s="28"/>
      <c r="D37" s="106"/>
      <c r="E37" s="107"/>
      <c r="F37" s="108"/>
      <c r="G37" s="109"/>
      <c r="H37" s="110"/>
      <c r="I37" s="110"/>
      <c r="J37" s="111"/>
      <c r="K37" s="113"/>
      <c r="L37" s="28"/>
      <c r="M37" s="28"/>
      <c r="N37" s="7"/>
      <c r="O37" s="8"/>
      <c r="P37" s="9"/>
      <c r="Q37" s="21"/>
      <c r="R37" s="21"/>
      <c r="S37" s="22"/>
      <c r="T37" s="21"/>
      <c r="U37" s="32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7"/>
      <c r="AT37" s="63"/>
      <c r="AU37" s="67"/>
      <c r="AV37" s="59"/>
      <c r="AW37" s="41"/>
      <c r="AX37" s="46"/>
      <c r="AY37" s="46"/>
      <c r="AZ37" s="33"/>
      <c r="BA37" s="33"/>
      <c r="BB37" s="33"/>
      <c r="BC37" s="33"/>
      <c r="BD37" s="33"/>
      <c r="BE37" s="63"/>
      <c r="BF37" s="67"/>
      <c r="BG37" s="59"/>
      <c r="BH37" s="41"/>
      <c r="BI37" s="46"/>
      <c r="BJ37" s="53"/>
      <c r="BK37" s="51"/>
      <c r="BL37" s="51"/>
      <c r="BM37" s="51"/>
      <c r="BN37" s="51"/>
      <c r="BO37" s="71"/>
      <c r="BP37" s="67"/>
      <c r="BQ37" s="59"/>
    </row>
    <row r="38" spans="2:69" x14ac:dyDescent="0.25">
      <c r="B38" s="91"/>
      <c r="C38" s="28"/>
      <c r="D38" s="106"/>
      <c r="E38" s="107"/>
      <c r="F38" s="108"/>
      <c r="G38" s="109"/>
      <c r="H38" s="110"/>
      <c r="I38" s="110"/>
      <c r="J38" s="111"/>
      <c r="K38" s="113"/>
      <c r="L38" s="28"/>
      <c r="M38" s="28"/>
      <c r="N38" s="7"/>
      <c r="O38" s="8"/>
      <c r="P38" s="9"/>
      <c r="Q38" s="21"/>
      <c r="R38" s="21"/>
      <c r="S38" s="22"/>
      <c r="T38" s="21"/>
      <c r="U38" s="32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7"/>
      <c r="AT38" s="63"/>
      <c r="AU38" s="67"/>
      <c r="AV38" s="59"/>
      <c r="AW38" s="41"/>
      <c r="AX38" s="46"/>
      <c r="AY38" s="46"/>
      <c r="AZ38" s="33"/>
      <c r="BA38" s="33"/>
      <c r="BB38" s="33"/>
      <c r="BC38" s="33"/>
      <c r="BD38" s="33"/>
      <c r="BE38" s="63"/>
      <c r="BF38" s="67"/>
      <c r="BG38" s="59"/>
      <c r="BH38" s="41"/>
      <c r="BI38" s="46"/>
      <c r="BJ38" s="53"/>
      <c r="BK38" s="51"/>
      <c r="BL38" s="51"/>
      <c r="BM38" s="51"/>
      <c r="BN38" s="51"/>
      <c r="BO38" s="71"/>
      <c r="BP38" s="67"/>
      <c r="BQ38" s="59"/>
    </row>
    <row r="39" spans="2:69" x14ac:dyDescent="0.25">
      <c r="B39" s="91"/>
      <c r="C39" s="28"/>
      <c r="D39" s="106"/>
      <c r="E39" s="107"/>
      <c r="F39" s="108"/>
      <c r="G39" s="109"/>
      <c r="H39" s="110"/>
      <c r="I39" s="110"/>
      <c r="J39" s="111"/>
      <c r="K39" s="113"/>
      <c r="L39" s="28"/>
      <c r="M39" s="28"/>
      <c r="N39" s="7"/>
      <c r="O39" s="8"/>
      <c r="P39" s="9"/>
      <c r="Q39" s="21"/>
      <c r="R39" s="21"/>
      <c r="S39" s="22"/>
      <c r="T39" s="21"/>
      <c r="U39" s="32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7"/>
      <c r="AT39" s="63"/>
      <c r="AU39" s="67"/>
      <c r="AV39" s="59"/>
      <c r="AW39" s="42"/>
      <c r="AX39" s="47"/>
      <c r="AY39" s="47"/>
      <c r="AZ39" s="51"/>
      <c r="BA39" s="51"/>
      <c r="BB39" s="51"/>
      <c r="BC39" s="51"/>
      <c r="BD39" s="51"/>
      <c r="BE39" s="71"/>
      <c r="BF39" s="67"/>
      <c r="BG39" s="59"/>
      <c r="BH39" s="42"/>
      <c r="BI39" s="47"/>
      <c r="BJ39" s="55"/>
      <c r="BK39" s="51"/>
      <c r="BL39" s="51"/>
      <c r="BM39" s="51"/>
      <c r="BN39" s="56"/>
      <c r="BO39" s="71"/>
      <c r="BP39" s="67"/>
      <c r="BQ39" s="59"/>
    </row>
    <row r="40" spans="2:69" ht="15.75" thickBot="1" x14ac:dyDescent="0.3">
      <c r="B40" s="91"/>
      <c r="C40" s="29"/>
      <c r="D40" s="114"/>
      <c r="E40" s="115"/>
      <c r="F40" s="116"/>
      <c r="G40" s="117"/>
      <c r="H40" s="118"/>
      <c r="I40" s="118"/>
      <c r="J40" s="119"/>
      <c r="K40" s="120"/>
      <c r="L40" s="29"/>
      <c r="M40" s="29"/>
      <c r="N40" s="23"/>
      <c r="O40" s="24"/>
      <c r="P40" s="25"/>
      <c r="Q40" s="26"/>
      <c r="R40" s="26"/>
      <c r="S40" s="27"/>
      <c r="T40" s="26"/>
      <c r="U40" s="34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8"/>
      <c r="AT40" s="64"/>
      <c r="AU40" s="68"/>
      <c r="AV40" s="69"/>
      <c r="AW40" s="43"/>
      <c r="AX40" s="48"/>
      <c r="AY40" s="48"/>
      <c r="AZ40" s="35"/>
      <c r="BA40" s="35"/>
      <c r="BB40" s="35"/>
      <c r="BC40" s="35"/>
      <c r="BD40" s="35"/>
      <c r="BE40" s="64"/>
      <c r="BF40" s="68"/>
      <c r="BG40" s="69"/>
      <c r="BH40" s="43"/>
      <c r="BI40" s="48"/>
      <c r="BJ40" s="57"/>
      <c r="BK40" s="58"/>
      <c r="BL40" s="58"/>
      <c r="BM40" s="58"/>
      <c r="BN40" s="58"/>
      <c r="BO40" s="77"/>
      <c r="BP40" s="68"/>
      <c r="BQ40" s="69"/>
    </row>
    <row r="41" spans="2:69" ht="15.75" thickBot="1" x14ac:dyDescent="0.3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79"/>
      <c r="N41" s="79"/>
      <c r="O41" s="79"/>
      <c r="P41" s="79"/>
      <c r="Q41" s="79"/>
      <c r="R41" s="79"/>
      <c r="S41" s="79"/>
      <c r="T41" s="80" t="s">
        <v>15</v>
      </c>
      <c r="U41" s="81">
        <f>SUM(U14:U40)</f>
        <v>0</v>
      </c>
      <c r="V41" s="81">
        <f t="shared" ref="V41:BQ41" si="0">SUM(V14:V40)</f>
        <v>0</v>
      </c>
      <c r="W41" s="81">
        <f t="shared" si="0"/>
        <v>0</v>
      </c>
      <c r="X41" s="81">
        <f t="shared" si="0"/>
        <v>0</v>
      </c>
      <c r="Y41" s="81">
        <f t="shared" si="0"/>
        <v>0</v>
      </c>
      <c r="Z41" s="81">
        <f t="shared" si="0"/>
        <v>0</v>
      </c>
      <c r="AA41" s="81">
        <f t="shared" si="0"/>
        <v>0</v>
      </c>
      <c r="AB41" s="81">
        <f t="shared" si="0"/>
        <v>0</v>
      </c>
      <c r="AC41" s="81">
        <f t="shared" si="0"/>
        <v>0</v>
      </c>
      <c r="AD41" s="81">
        <f t="shared" si="0"/>
        <v>0</v>
      </c>
      <c r="AE41" s="81">
        <f t="shared" si="0"/>
        <v>0</v>
      </c>
      <c r="AF41" s="81">
        <f t="shared" si="0"/>
        <v>0</v>
      </c>
      <c r="AG41" s="81">
        <f t="shared" si="0"/>
        <v>0</v>
      </c>
      <c r="AH41" s="81">
        <f t="shared" si="0"/>
        <v>0</v>
      </c>
      <c r="AI41" s="81">
        <f t="shared" si="0"/>
        <v>0</v>
      </c>
      <c r="AJ41" s="81">
        <f t="shared" si="0"/>
        <v>0</v>
      </c>
      <c r="AK41" s="81">
        <f t="shared" si="0"/>
        <v>0</v>
      </c>
      <c r="AL41" s="81">
        <f t="shared" si="0"/>
        <v>0</v>
      </c>
      <c r="AM41" s="81">
        <f t="shared" si="0"/>
        <v>0</v>
      </c>
      <c r="AN41" s="81">
        <f t="shared" si="0"/>
        <v>0</v>
      </c>
      <c r="AO41" s="81">
        <f t="shared" si="0"/>
        <v>0</v>
      </c>
      <c r="AP41" s="81">
        <f t="shared" si="0"/>
        <v>0</v>
      </c>
      <c r="AQ41" s="81">
        <f t="shared" si="0"/>
        <v>0</v>
      </c>
      <c r="AR41" s="81">
        <f t="shared" si="0"/>
        <v>0</v>
      </c>
      <c r="AS41" s="82">
        <f t="shared" si="0"/>
        <v>0</v>
      </c>
      <c r="AT41" s="83">
        <f t="shared" si="0"/>
        <v>0</v>
      </c>
      <c r="AU41" s="84">
        <f t="shared" si="0"/>
        <v>0</v>
      </c>
      <c r="AV41" s="85">
        <f t="shared" si="0"/>
        <v>0</v>
      </c>
      <c r="AW41" s="86">
        <f t="shared" si="0"/>
        <v>0</v>
      </c>
      <c r="AX41" s="84">
        <f t="shared" si="0"/>
        <v>0</v>
      </c>
      <c r="AY41" s="84">
        <f t="shared" si="0"/>
        <v>0</v>
      </c>
      <c r="AZ41" s="83">
        <f t="shared" si="0"/>
        <v>0</v>
      </c>
      <c r="BA41" s="83">
        <f t="shared" si="0"/>
        <v>0</v>
      </c>
      <c r="BB41" s="83">
        <f t="shared" si="0"/>
        <v>0</v>
      </c>
      <c r="BC41" s="83">
        <f t="shared" si="0"/>
        <v>0</v>
      </c>
      <c r="BD41" s="83">
        <f t="shared" si="0"/>
        <v>0</v>
      </c>
      <c r="BE41" s="87">
        <f t="shared" si="0"/>
        <v>0</v>
      </c>
      <c r="BF41" s="84">
        <f t="shared" ref="BF41:BG41" si="1">SUM(BF14:BF40)</f>
        <v>0</v>
      </c>
      <c r="BG41" s="85">
        <f t="shared" si="1"/>
        <v>0</v>
      </c>
      <c r="BH41" s="86">
        <f t="shared" si="0"/>
        <v>0</v>
      </c>
      <c r="BI41" s="84">
        <f t="shared" si="0"/>
        <v>0</v>
      </c>
      <c r="BJ41" s="83">
        <f t="shared" si="0"/>
        <v>0</v>
      </c>
      <c r="BK41" s="83">
        <f t="shared" si="0"/>
        <v>0</v>
      </c>
      <c r="BL41" s="83">
        <f t="shared" si="0"/>
        <v>0</v>
      </c>
      <c r="BM41" s="83">
        <f t="shared" si="0"/>
        <v>0</v>
      </c>
      <c r="BN41" s="83">
        <f t="shared" si="0"/>
        <v>0</v>
      </c>
      <c r="BO41" s="87">
        <f t="shared" si="0"/>
        <v>0</v>
      </c>
      <c r="BP41" s="84">
        <f t="shared" si="0"/>
        <v>0</v>
      </c>
      <c r="BQ41" s="85">
        <f t="shared" si="0"/>
        <v>0</v>
      </c>
    </row>
    <row r="42" spans="2:69" x14ac:dyDescent="0.25">
      <c r="B42" s="122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69" x14ac:dyDescent="0.2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</sheetData>
  <mergeCells count="32">
    <mergeCell ref="AW11:BG11"/>
    <mergeCell ref="U10:BQ10"/>
    <mergeCell ref="BH11:BQ11"/>
    <mergeCell ref="B10:B13"/>
    <mergeCell ref="C10:C13"/>
    <mergeCell ref="D10:K10"/>
    <mergeCell ref="L10:L13"/>
    <mergeCell ref="N10:P10"/>
    <mergeCell ref="P11:P13"/>
    <mergeCell ref="D11:F11"/>
    <mergeCell ref="G11:J11"/>
    <mergeCell ref="K11:K13"/>
    <mergeCell ref="N11:N13"/>
    <mergeCell ref="O11:O13"/>
    <mergeCell ref="M10:M13"/>
    <mergeCell ref="D12:D13"/>
    <mergeCell ref="E12:E13"/>
    <mergeCell ref="F12:F13"/>
    <mergeCell ref="G12:G13"/>
    <mergeCell ref="H12:H13"/>
    <mergeCell ref="I12:I13"/>
    <mergeCell ref="J12:J13"/>
    <mergeCell ref="Q10:Q13"/>
    <mergeCell ref="R10:R13"/>
    <mergeCell ref="S10:S13"/>
    <mergeCell ref="T10:T13"/>
    <mergeCell ref="U11:AV11"/>
    <mergeCell ref="B8:T8"/>
    <mergeCell ref="B5:T5"/>
    <mergeCell ref="B6:T6"/>
    <mergeCell ref="B4:T4"/>
    <mergeCell ref="B7:T7"/>
  </mergeCells>
  <pageMargins left="0.11811023622047245" right="0.11811023622047245" top="0.78740157480314965" bottom="0.78740157480314965" header="0.31496062992125984" footer="0.31496062992125984"/>
  <pageSetup paperSize="8" scale="51" orientation="landscape" r:id="rId1"/>
  <headerFooter>
    <oddFooter>&amp;L&amp;F -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Nákladové členění VP</vt:lpstr>
      <vt:lpstr>Výpis materiálu</vt:lpstr>
    </vt:vector>
  </TitlesOfParts>
  <Company>Severomoravské vodovody a kanalizace Ostrava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Játi Petra Ing.</dc:creator>
  <cp:lastModifiedBy>Javorková Martina Ing.</cp:lastModifiedBy>
  <cp:lastPrinted>2019-12-09T08:53:02Z</cp:lastPrinted>
  <dcterms:created xsi:type="dcterms:W3CDTF">2016-04-29T09:32:02Z</dcterms:created>
  <dcterms:modified xsi:type="dcterms:W3CDTF">2020-01-17T06:18:19Z</dcterms:modified>
</cp:coreProperties>
</file>